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defaultThemeVersion="166925"/>
  <mc:AlternateContent xmlns:mc="http://schemas.openxmlformats.org/markup-compatibility/2006">
    <mc:Choice Requires="x15">
      <x15ac:absPath xmlns:x15ac="http://schemas.microsoft.com/office/spreadsheetml/2010/11/ac" url="/Volumes/GoogleDrive/Disques partagés/Resources_Tools/Work_in_progress/_Sales report on ScreenMiner/"/>
    </mc:Choice>
  </mc:AlternateContent>
  <xr:revisionPtr revIDLastSave="0" documentId="13_ncr:1_{1375D770-3F19-BF4D-8FD0-5D768D14CE73}" xr6:coauthVersionLast="47" xr6:coauthVersionMax="47" xr10:uidLastSave="{00000000-0000-0000-0000-000000000000}"/>
  <bookViews>
    <workbookView xWindow="1540" yWindow="500" windowWidth="37460" windowHeight="21100" activeTab="5" xr2:uid="{DA5F1DA3-0C96-4DAB-A019-25065E26B7A5}"/>
  </bookViews>
  <sheets>
    <sheet name="Project info" sheetId="1" r:id="rId1"/>
    <sheet name="Checklist" sheetId="12" r:id="rId2"/>
    <sheet name="Viewers" sheetId="3" r:id="rId3"/>
    <sheet name="Users" sheetId="4" r:id="rId4"/>
    <sheet name="Recognition" sheetId="7" r:id="rId5"/>
    <sheet name="Sales" sheetId="13" r:id="rId6"/>
    <sheet name="TF_LEGEND (HIDE)" sheetId="11" state="hidden" r:id="rId7"/>
  </sheets>
  <externalReferences>
    <externalReference r:id="rId8"/>
  </externalReferences>
  <definedNames>
    <definedName name="Audience">[1]List!$U$3:$U$8</definedName>
    <definedName name="Co_Type">[1]List!$B$3:$B$6</definedName>
    <definedName name="Company_Type">[1]List!$C$3:$C$7</definedName>
    <definedName name="Content_Elements">[1]List!$P$3:$P$13</definedName>
    <definedName name="HW_Area">[1]List!$V$3:$V$15</definedName>
    <definedName name="Languages">[1]List!$E$3:$E$7</definedName>
    <definedName name="OLMC">[1]List!$G$3:$G$5</definedName>
    <definedName name="Programming_Category">[1]List!$H$3:$H$14</definedName>
    <definedName name="Project_Stage">[1]List!$B$3:$B$7</definedName>
    <definedName name="Prov">[1]List!$D$3:$D$15</definedName>
    <definedName name="Region">[1]List!$F$3:$F$6</definedName>
    <definedName name="Source_Type">[1]List!$R$3:$R$12</definedName>
    <definedName name="_xlnm.Print_Area" localSheetId="0">'Project info'!$A$1:$G$21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13" l="1"/>
  <c r="I37" i="13"/>
  <c r="I35" i="13"/>
  <c r="I34" i="13"/>
  <c r="B19" i="1" l="1"/>
  <c r="B20" i="1" s="1"/>
  <c r="I14" i="13" l="1"/>
  <c r="I21" i="13"/>
  <c r="I30" i="13"/>
  <c r="I29" i="13"/>
  <c r="I28" i="13"/>
  <c r="I27" i="13"/>
  <c r="I26" i="13"/>
  <c r="I25" i="13"/>
  <c r="I24" i="13"/>
  <c r="I23" i="13"/>
  <c r="I22" i="13"/>
  <c r="I20" i="13"/>
  <c r="I31" i="13" l="1"/>
  <c r="F50" i="3" l="1"/>
  <c r="D50" i="3"/>
  <c r="H31" i="13"/>
  <c r="G31" i="13"/>
  <c r="H16" i="13"/>
  <c r="G16" i="13"/>
  <c r="J66" i="3"/>
  <c r="H66" i="3"/>
  <c r="F66" i="3"/>
  <c r="D66" i="3"/>
  <c r="J50" i="3"/>
  <c r="H50" i="3"/>
  <c r="H34" i="3"/>
  <c r="D34" i="3"/>
  <c r="K26" i="4"/>
  <c r="J26" i="4"/>
  <c r="I26" i="4"/>
  <c r="H26" i="4"/>
  <c r="G26" i="4"/>
  <c r="F26" i="4"/>
  <c r="E26" i="4"/>
  <c r="D26" i="4"/>
  <c r="K38" i="4"/>
  <c r="J38" i="4"/>
  <c r="I38" i="4"/>
  <c r="H38" i="4"/>
  <c r="G38" i="4"/>
  <c r="F38" i="4"/>
  <c r="E38" i="4"/>
  <c r="D38" i="4"/>
  <c r="F19" i="3"/>
  <c r="D19" i="3"/>
  <c r="I15" i="13"/>
  <c r="I13" i="13"/>
  <c r="I12" i="13"/>
  <c r="I11" i="13"/>
  <c r="I10" i="13"/>
  <c r="I9" i="13"/>
  <c r="I8" i="13"/>
  <c r="I7" i="13"/>
  <c r="I6" i="13"/>
  <c r="I5" i="13"/>
  <c r="K19" i="3"/>
  <c r="I19" i="3"/>
  <c r="H19" i="3"/>
  <c r="G19" i="3"/>
  <c r="E19" i="3"/>
  <c r="D14" i="4"/>
  <c r="K14" i="4"/>
  <c r="J14" i="4"/>
  <c r="I14" i="4"/>
  <c r="H14" i="4"/>
  <c r="G14" i="4"/>
  <c r="F14" i="4"/>
  <c r="E14" i="4"/>
  <c r="J19" i="3"/>
  <c r="I16" i="13" l="1"/>
</calcChain>
</file>

<file path=xl/sharedStrings.xml><?xml version="1.0" encoding="utf-8"?>
<sst xmlns="http://schemas.openxmlformats.org/spreadsheetml/2006/main" count="938" uniqueCount="622">
  <si>
    <t>Project Name</t>
  </si>
  <si>
    <t>Company Name</t>
  </si>
  <si>
    <t>English</t>
  </si>
  <si>
    <t>Yes</t>
  </si>
  <si>
    <t>Phone Number</t>
  </si>
  <si>
    <t>French</t>
  </si>
  <si>
    <t>Prior Report Period</t>
  </si>
  <si>
    <t>Others</t>
  </si>
  <si>
    <t>No</t>
  </si>
  <si>
    <t>Current Report Period</t>
  </si>
  <si>
    <t>Project Schedule</t>
  </si>
  <si>
    <t>Application</t>
  </si>
  <si>
    <t>Curriculum</t>
  </si>
  <si>
    <t>Game</t>
  </si>
  <si>
    <t>e.g.</t>
  </si>
  <si>
    <t>Facebook</t>
  </si>
  <si>
    <t>BBC Canada</t>
  </si>
  <si>
    <t>Other, please specify:</t>
  </si>
  <si>
    <t>iTunes</t>
  </si>
  <si>
    <t>Date</t>
  </si>
  <si>
    <t>Name of recognizer</t>
  </si>
  <si>
    <t>Type of recognition received</t>
  </si>
  <si>
    <t>Description of recognition</t>
  </si>
  <si>
    <t>Genre</t>
  </si>
  <si>
    <t>Alternative Digital Platforms</t>
  </si>
  <si>
    <t>List of Broadcasters</t>
  </si>
  <si>
    <t>Festival Activity</t>
  </si>
  <si>
    <t>Sales -Rights Sold</t>
  </si>
  <si>
    <t>Distribution</t>
  </si>
  <si>
    <t>0001</t>
  </si>
  <si>
    <t>Absurdist/surreal/whimsical</t>
  </si>
  <si>
    <t>Blackpills</t>
  </si>
  <si>
    <t>Animal Planet</t>
  </si>
  <si>
    <t>Tier</t>
  </si>
  <si>
    <t>Invitation/ not in competition</t>
  </si>
  <si>
    <t>Electronic sell-through or digital rental</t>
  </si>
  <si>
    <t>0002</t>
  </si>
  <si>
    <t>Action</t>
  </si>
  <si>
    <t>CBC.ca</t>
  </si>
  <si>
    <t>APTN</t>
  </si>
  <si>
    <t>Amsterdam International Film Festival (IDFA)</t>
  </si>
  <si>
    <t>In competition</t>
  </si>
  <si>
    <t>0003</t>
  </si>
  <si>
    <t>Adventure</t>
  </si>
  <si>
    <t>Crave</t>
  </si>
  <si>
    <t>Annecy International Animated Film Festival</t>
  </si>
  <si>
    <t>Award</t>
  </si>
  <si>
    <t>0004</t>
  </si>
  <si>
    <t>Comedy</t>
  </si>
  <si>
    <t>CTV Go</t>
  </si>
  <si>
    <t>Bravo</t>
  </si>
  <si>
    <t>Atlantic Film Festival: Trans Atlantic Partners (TAP) (international component)</t>
  </si>
  <si>
    <t>Home video (rental or sell-through)</t>
  </si>
  <si>
    <t>0005</t>
  </si>
  <si>
    <t>Children</t>
  </si>
  <si>
    <t>Canal D</t>
  </si>
  <si>
    <t>Beijing International Film Festival</t>
  </si>
  <si>
    <t>Mobile/wireless distribution</t>
  </si>
  <si>
    <t>0006</t>
  </si>
  <si>
    <t>Crime</t>
  </si>
  <si>
    <t>Hulu</t>
  </si>
  <si>
    <t>Canal M</t>
  </si>
  <si>
    <t>Berlin International Film Festival</t>
  </si>
  <si>
    <t>Canada vs International</t>
  </si>
  <si>
    <t>Non-theatrical</t>
  </si>
  <si>
    <t>0007</t>
  </si>
  <si>
    <t>Documentary</t>
  </si>
  <si>
    <t>Instagram</t>
  </si>
  <si>
    <t>Canal Vie</t>
  </si>
  <si>
    <t>Berlinale: Berlinale Co-production Market</t>
  </si>
  <si>
    <t>Canada</t>
  </si>
  <si>
    <t>0008</t>
  </si>
  <si>
    <t>Drama</t>
  </si>
  <si>
    <t>Netflix</t>
  </si>
  <si>
    <t>CBC News Network</t>
  </si>
  <si>
    <t>BFI London Film Festival</t>
  </si>
  <si>
    <t>0009</t>
  </si>
  <si>
    <t>Fantasy</t>
  </si>
  <si>
    <t>Redbull TV</t>
  </si>
  <si>
    <t>CBC Television</t>
  </si>
  <si>
    <t>Bilbao Web Festival</t>
  </si>
  <si>
    <t>0010</t>
  </si>
  <si>
    <t>Historical</t>
  </si>
  <si>
    <t>Seed &amp; Spark</t>
  </si>
  <si>
    <t>CHEK</t>
  </si>
  <si>
    <t>Cannes International Film Festival</t>
  </si>
  <si>
    <t>Languages</t>
  </si>
  <si>
    <t>0011</t>
  </si>
  <si>
    <t>Magical realism</t>
  </si>
  <si>
    <t>Twitter</t>
  </si>
  <si>
    <t>City</t>
  </si>
  <si>
    <t>Chicago International Film Festival</t>
  </si>
  <si>
    <t>0012</t>
  </si>
  <si>
    <t>Mystery</t>
  </si>
  <si>
    <t>Vimeo</t>
  </si>
  <si>
    <t>CMT</t>
  </si>
  <si>
    <t>Die Seriale Festival (Germany)</t>
  </si>
  <si>
    <t>0013</t>
  </si>
  <si>
    <t>Philosophical</t>
  </si>
  <si>
    <t>YouTube</t>
  </si>
  <si>
    <t>Cooking Channel</t>
  </si>
  <si>
    <t>0014</t>
  </si>
  <si>
    <t>Political</t>
  </si>
  <si>
    <t>Cosmopolitan TV</t>
  </si>
  <si>
    <t>Hollyweb Festival</t>
  </si>
  <si>
    <t>Theatrical</t>
  </si>
  <si>
    <t>0015</t>
  </si>
  <si>
    <t>Romance</t>
  </si>
  <si>
    <t>Cottage Life</t>
  </si>
  <si>
    <t>Hot Docs</t>
  </si>
  <si>
    <t>0016</t>
  </si>
  <si>
    <t>Satire</t>
  </si>
  <si>
    <t>CPAC English</t>
  </si>
  <si>
    <t>Los Angeles Film Festival</t>
  </si>
  <si>
    <t>0017</t>
  </si>
  <si>
    <t>Science fiction</t>
  </si>
  <si>
    <t>CPAC French</t>
  </si>
  <si>
    <t>Los Angeles Web Festival</t>
  </si>
  <si>
    <t>0018</t>
  </si>
  <si>
    <t>Thriller</t>
  </si>
  <si>
    <t>CTV News Channel</t>
  </si>
  <si>
    <t>Marseille Web Fest</t>
  </si>
  <si>
    <t>0019</t>
  </si>
  <si>
    <t>Western</t>
  </si>
  <si>
    <t>Melbourne International Film Festival</t>
  </si>
  <si>
    <t>0020</t>
  </si>
  <si>
    <t>Discovery Channel</t>
  </si>
  <si>
    <t>Miami International Film Festival</t>
  </si>
  <si>
    <t>0021</t>
  </si>
  <si>
    <t>Documentary Channel</t>
  </si>
  <si>
    <t>Miami Webfest</t>
  </si>
  <si>
    <t>0022</t>
  </si>
  <si>
    <t>New York Film Festival</t>
  </si>
  <si>
    <t>0023</t>
  </si>
  <si>
    <t>Fairchild TV</t>
  </si>
  <si>
    <t>Rome Web Awards</t>
  </si>
  <si>
    <t>0024</t>
  </si>
  <si>
    <t>Family Channel</t>
  </si>
  <si>
    <t>Seoul Web Festival</t>
  </si>
  <si>
    <t>0025</t>
  </si>
  <si>
    <t>Fashion Television</t>
  </si>
  <si>
    <t>Series Fest</t>
  </si>
  <si>
    <t>0026</t>
  </si>
  <si>
    <t>List of Physical Sales &amp; Digital Copies</t>
  </si>
  <si>
    <t>Food Network</t>
  </si>
  <si>
    <t>Sicily Web Festival</t>
  </si>
  <si>
    <t>0027</t>
  </si>
  <si>
    <t>Global Television Network</t>
  </si>
  <si>
    <t>Sundance Film Festival</t>
  </si>
  <si>
    <t>Format</t>
  </si>
  <si>
    <t>Amazon</t>
  </si>
  <si>
    <t>0028</t>
  </si>
  <si>
    <t>Gusto</t>
  </si>
  <si>
    <t>SXSW (Austin)</t>
  </si>
  <si>
    <t>Film</t>
  </si>
  <si>
    <t>0029</t>
  </si>
  <si>
    <t>HBO Canada 1</t>
  </si>
  <si>
    <t>Toronto Film Festival</t>
  </si>
  <si>
    <t>TV</t>
  </si>
  <si>
    <t>0030</t>
  </si>
  <si>
    <t>HGTV</t>
  </si>
  <si>
    <t>Tribeca Film Festival</t>
  </si>
  <si>
    <t>Web Series</t>
  </si>
  <si>
    <t>0031</t>
  </si>
  <si>
    <t>HIFI</t>
  </si>
  <si>
    <t>Vancouver International Film Festival</t>
  </si>
  <si>
    <t>0032</t>
  </si>
  <si>
    <t>Historia</t>
  </si>
  <si>
    <t>Vancouver Webfest</t>
  </si>
  <si>
    <t>0033</t>
  </si>
  <si>
    <t>History</t>
  </si>
  <si>
    <t>Webfest Berlin</t>
  </si>
  <si>
    <t>0034</t>
  </si>
  <si>
    <t>Ici ARTV</t>
  </si>
  <si>
    <t>Non Programming Users</t>
  </si>
  <si>
    <t>0035</t>
  </si>
  <si>
    <t>Ici Explora</t>
  </si>
  <si>
    <t>0036</t>
  </si>
  <si>
    <t>Ici Radio-Canada Télé</t>
  </si>
  <si>
    <t>0037</t>
  </si>
  <si>
    <t>Investigation</t>
  </si>
  <si>
    <t>eBook, eMagazine</t>
  </si>
  <si>
    <t>0038</t>
  </si>
  <si>
    <t>Joytv</t>
  </si>
  <si>
    <t>0039</t>
  </si>
  <si>
    <t>Knowledge Network</t>
  </si>
  <si>
    <t>0040</t>
  </si>
  <si>
    <t>LCN</t>
  </si>
  <si>
    <t>Podcast</t>
  </si>
  <si>
    <t>0041</t>
  </si>
  <si>
    <t>Love Nature</t>
  </si>
  <si>
    <t>0042</t>
  </si>
  <si>
    <t>Makeful</t>
  </si>
  <si>
    <t>0043</t>
  </si>
  <si>
    <t>MOI&amp;cie</t>
  </si>
  <si>
    <t>0044</t>
  </si>
  <si>
    <t>MovieTime</t>
  </si>
  <si>
    <t>0045</t>
  </si>
  <si>
    <t>Much</t>
  </si>
  <si>
    <t>0046</t>
  </si>
  <si>
    <t>MusiquePlus</t>
  </si>
  <si>
    <t>0047</t>
  </si>
  <si>
    <t>National Geographic</t>
  </si>
  <si>
    <t>0048</t>
  </si>
  <si>
    <t>Nickelodeon</t>
  </si>
  <si>
    <t>0049</t>
  </si>
  <si>
    <t>OLN</t>
  </si>
  <si>
    <t>0050</t>
  </si>
  <si>
    <t>Omni Television</t>
  </si>
  <si>
    <t>0051</t>
  </si>
  <si>
    <t>One</t>
  </si>
  <si>
    <t>0052</t>
  </si>
  <si>
    <t>OWN-Oprah Winfrey Network</t>
  </si>
  <si>
    <t>0053</t>
  </si>
  <si>
    <t>OutTV</t>
  </si>
  <si>
    <t>0054</t>
  </si>
  <si>
    <t>RDI</t>
  </si>
  <si>
    <t>0055</t>
  </si>
  <si>
    <t>Showcase</t>
  </si>
  <si>
    <t>0056</t>
  </si>
  <si>
    <t>Slice</t>
  </si>
  <si>
    <t>0057</t>
  </si>
  <si>
    <t>Smithsonian Channel</t>
  </si>
  <si>
    <t>0058</t>
  </si>
  <si>
    <t>Space</t>
  </si>
  <si>
    <t>0059</t>
  </si>
  <si>
    <t xml:space="preserve">Super Channel </t>
  </si>
  <si>
    <t>0060</t>
  </si>
  <si>
    <t>Super Channel Heart &amp; Home</t>
  </si>
  <si>
    <t>0061</t>
  </si>
  <si>
    <t xml:space="preserve">Super Écran </t>
  </si>
  <si>
    <t>0062</t>
  </si>
  <si>
    <t>T+E</t>
  </si>
  <si>
    <t>0063</t>
  </si>
  <si>
    <t>Télé-Québec</t>
  </si>
  <si>
    <t>0064</t>
  </si>
  <si>
    <t>Teletoon</t>
  </si>
  <si>
    <t>0065</t>
  </si>
  <si>
    <t>TFO</t>
  </si>
  <si>
    <t>0066</t>
  </si>
  <si>
    <t>The Comedy Network</t>
  </si>
  <si>
    <t>0067</t>
  </si>
  <si>
    <t>TMN</t>
  </si>
  <si>
    <t>0068</t>
  </si>
  <si>
    <t>Treehouse</t>
  </si>
  <si>
    <t>0069</t>
  </si>
  <si>
    <t>TV5 Québec Canada</t>
  </si>
  <si>
    <t>0070</t>
  </si>
  <si>
    <t>TVA</t>
  </si>
  <si>
    <t>0071</t>
  </si>
  <si>
    <t>TVOntario</t>
  </si>
  <si>
    <t>0072</t>
  </si>
  <si>
    <t>Unis</t>
  </si>
  <si>
    <t>0073</t>
  </si>
  <si>
    <t>V</t>
  </si>
  <si>
    <t>0074</t>
  </si>
  <si>
    <t>VisionTV</t>
  </si>
  <si>
    <t>0075</t>
  </si>
  <si>
    <t>Vrak</t>
  </si>
  <si>
    <t>0076</t>
  </si>
  <si>
    <t>W Network</t>
  </si>
  <si>
    <t>0077</t>
  </si>
  <si>
    <t>YTV</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</si>
  <si>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</si>
  <si>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</si>
  <si>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</si>
  <si>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</si>
  <si>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</si>
  <si>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</si>
  <si>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</si>
  <si>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</si>
  <si>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</si>
  <si>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</si>
  <si>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</si>
  <si>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</si>
  <si>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</si>
  <si>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</si>
  <si>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</si>
  <si>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</si>
  <si>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</si>
  <si>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</si>
  <si>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</si>
  <si>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</si>
  <si>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</si>
  <si>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</si>
  <si>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</si>
  <si>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</si>
  <si>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</si>
  <si>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</si>
  <si>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</si>
  <si>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</si>
  <si>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</si>
  <si>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</si>
  <si>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</si>
  <si>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</si>
  <si>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</si>
  <si>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</si>
  <si>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</si>
  <si>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</si>
  <si>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</si>
  <si>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</si>
  <si>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</si>
  <si>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</si>
  <si>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</si>
  <si>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</si>
  <si>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</si>
  <si>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</si>
  <si>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</si>
  <si>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</si>
  <si>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</si>
  <si>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</si>
  <si>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</si>
  <si>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</si>
  <si>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</si>
  <si>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</si>
  <si>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</si>
  <si>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</si>
  <si>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</si>
  <si>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</si>
  <si>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</si>
  <si>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</si>
  <si>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</si>
  <si>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</si>
  <si>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</si>
  <si>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</si>
  <si>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</si>
  <si>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</si>
  <si>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</si>
  <si>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</si>
  <si>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</si>
  <si>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</si>
  <si>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</si>
  <si>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</si>
  <si>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</si>
  <si>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</si>
  <si>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</si>
  <si>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</si>
  <si>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</si>
  <si>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</si>
  <si>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</si>
  <si>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</si>
  <si>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</si>
  <si>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</si>
  <si>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</si>
  <si>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</si>
  <si>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</si>
  <si>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</si>
  <si>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</si>
  <si>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</si>
  <si>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</si>
  <si>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</si>
  <si>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</si>
  <si>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</si>
  <si>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</si>
  <si>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</si>
  <si>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</si>
  <si>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</si>
  <si>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</si>
  <si>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</si>
  <si>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</si>
  <si>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</si>
  <si>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</si>
  <si>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</si>
  <si>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</si>
  <si>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</si>
  <si>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</si>
  <si>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</si>
  <si>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</si>
  <si>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</si>
  <si>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</si>
  <si>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</si>
  <si>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</si>
  <si>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</si>
  <si>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</si>
  <si>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</si>
  <si>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</si>
  <si>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</si>
  <si>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</si>
  <si>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</si>
  <si>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</si>
  <si>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</si>
  <si>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</si>
  <si>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</si>
  <si>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</si>
  <si>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</si>
  <si>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</si>
  <si>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</si>
  <si>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</si>
  <si>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</si>
  <si>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</si>
  <si>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</si>
  <si>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</si>
  <si>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</si>
  <si>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</si>
  <si>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</si>
  <si>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</si>
  <si>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</si>
  <si>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</si>
  <si>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</si>
  <si>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</si>
  <si>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</si>
  <si>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</si>
  <si>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</si>
  <si>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</si>
  <si>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</si>
  <si>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</si>
  <si>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</si>
  <si>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</si>
  <si>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</si>
  <si>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</si>
  <si>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</si>
  <si>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</si>
  <si>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</si>
  <si>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</si>
  <si>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</si>
  <si>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</si>
  <si>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</si>
  <si>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</si>
  <si>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</si>
  <si>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</si>
  <si>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</si>
  <si>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</si>
  <si>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</si>
  <si>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</si>
  <si>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</si>
  <si>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</si>
  <si>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</si>
  <si>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</si>
  <si>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</si>
  <si>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</si>
  <si>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</si>
  <si>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</si>
  <si>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</si>
  <si>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</si>
  <si>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</si>
  <si>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</si>
  <si>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</si>
  <si>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</si>
  <si>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</si>
  <si>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</si>
  <si>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</si>
  <si>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</si>
  <si>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</si>
  <si>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</si>
  <si>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</si>
  <si>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</si>
  <si>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</si>
  <si>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</si>
  <si>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</si>
  <si>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</si>
  <si>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</si>
  <si>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</si>
  <si>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</si>
  <si>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</si>
  <si>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Project Info</t>
  </si>
  <si>
    <t>Sales</t>
  </si>
  <si>
    <t>Interview</t>
  </si>
  <si>
    <t>Bilingual</t>
  </si>
  <si>
    <t>Selling or licensing of the Non-Programming;</t>
  </si>
  <si>
    <t>Gémeaux</t>
  </si>
  <si>
    <t>IDFA</t>
  </si>
  <si>
    <t>Numix</t>
  </si>
  <si>
    <t>RIDM</t>
  </si>
  <si>
    <t>RVCQ</t>
  </si>
  <si>
    <t>Sheffield</t>
  </si>
  <si>
    <t>!</t>
  </si>
  <si>
    <t>List of Recognition</t>
  </si>
  <si>
    <t>Territory</t>
  </si>
  <si>
    <t>TOTAL SALES</t>
  </si>
  <si>
    <t>Type of Deduction</t>
  </si>
  <si>
    <t>Description</t>
  </si>
  <si>
    <t>TOTAL DEDUCTIONS</t>
  </si>
  <si>
    <t>Cumulative Deduction</t>
  </si>
  <si>
    <t>Language</t>
  </si>
  <si>
    <t>Date of Purchase</t>
  </si>
  <si>
    <t>Distribution Fees</t>
  </si>
  <si>
    <t>Deductions</t>
  </si>
  <si>
    <t>Contact Person</t>
  </si>
  <si>
    <t>Email Address</t>
  </si>
  <si>
    <t>United States</t>
  </si>
  <si>
    <t>Europe</t>
  </si>
  <si>
    <t>Asia</t>
  </si>
  <si>
    <t>Latin and South America</t>
  </si>
  <si>
    <t>Australia</t>
  </si>
  <si>
    <t>Type of Deductions</t>
  </si>
  <si>
    <t>Reporting Period</t>
  </si>
  <si>
    <t>Reporting Period #2: Launch</t>
  </si>
  <si>
    <t>Reporting Period #1: Pre-launch</t>
  </si>
  <si>
    <t>Reporting Period #3: Years 1 and 2</t>
  </si>
  <si>
    <t>Reporting Period #4: Years 3 to 7</t>
  </si>
  <si>
    <t xml:space="preserve">Other, please specify: </t>
  </si>
  <si>
    <t>Festival Invitation</t>
  </si>
  <si>
    <t>Festival Award</t>
  </si>
  <si>
    <t>International Press</t>
  </si>
  <si>
    <t>National Press</t>
  </si>
  <si>
    <t>Festival in Competition</t>
  </si>
  <si>
    <t>Television</t>
  </si>
  <si>
    <t>Branding, sponsorship and advertisement opportunities</t>
  </si>
  <si>
    <t>The right to use the underlying software</t>
  </si>
  <si>
    <t>Internet broadcast/distribution</t>
  </si>
  <si>
    <t>Fan feedback</t>
  </si>
  <si>
    <t>Distributor A</t>
  </si>
  <si>
    <t>All Media</t>
  </si>
  <si>
    <t>Viewers Report</t>
  </si>
  <si>
    <t>Users Report</t>
  </si>
  <si>
    <t>hh:mm:ss</t>
  </si>
  <si>
    <t>Amount owing to TELUS Fund for this period</t>
  </si>
  <si>
    <t>TOTAL cumulative net revenue to repayable financial sources</t>
  </si>
  <si>
    <t>On-demand channel</t>
  </si>
  <si>
    <t>OTT</t>
  </si>
  <si>
    <t>Multi-Channel Networks</t>
  </si>
  <si>
    <t>Website</t>
  </si>
  <si>
    <t>VR</t>
  </si>
  <si>
    <t>URL of Channel or Account 
(if applicable)</t>
  </si>
  <si>
    <t>URL of Platform / Host</t>
  </si>
  <si>
    <t>Best Film Award</t>
  </si>
  <si>
    <t>http://www.link.com/</t>
  </si>
  <si>
    <t>Community Screening</t>
  </si>
  <si>
    <t>List of Events / Festivals</t>
  </si>
  <si>
    <t>Theatrical Release</t>
  </si>
  <si>
    <t>Non-theatrical distributor</t>
  </si>
  <si>
    <t>National Film Board</t>
  </si>
  <si>
    <t>30% as per Distribution Agreement</t>
  </si>
  <si>
    <t>Instructions: Fill in all blank fields below, as applicable for your project</t>
  </si>
  <si>
    <t>Website Users</t>
  </si>
  <si>
    <t>Game or App Users</t>
  </si>
  <si>
    <t>Session Duration</t>
  </si>
  <si>
    <t>Users</t>
  </si>
  <si>
    <r>
      <t xml:space="preserve">International
</t>
    </r>
    <r>
      <rPr>
        <sz val="10"/>
        <rFont val="Arial Narrow"/>
        <family val="2"/>
      </rPr>
      <t>[excluding Canada]</t>
    </r>
  </si>
  <si>
    <t>URL 
(platform or host)</t>
  </si>
  <si>
    <t>Website URL</t>
  </si>
  <si>
    <t>Non Programming Users - Game or App Types</t>
  </si>
  <si>
    <t>Briefly describe activities undertaken in the current period (if any).</t>
  </si>
  <si>
    <t>Briefly describe activities planned for next period (if any).</t>
  </si>
  <si>
    <t xml:space="preserve">Video Views </t>
  </si>
  <si>
    <t>Watch Time</t>
  </si>
  <si>
    <t>More details 
(if necessary)</t>
  </si>
  <si>
    <t># of attendees</t>
  </si>
  <si>
    <t># of copies</t>
  </si>
  <si>
    <t>Totals</t>
  </si>
  <si>
    <r>
      <t xml:space="preserve">Name of Broadcaster    </t>
    </r>
    <r>
      <rPr>
        <b/>
        <sz val="12"/>
        <rFont val="Webdings"/>
        <family val="1"/>
        <charset val="2"/>
      </rPr>
      <t>i</t>
    </r>
  </si>
  <si>
    <r>
      <t xml:space="preserve">Name of Event        </t>
    </r>
    <r>
      <rPr>
        <b/>
        <sz val="12"/>
        <rFont val="Webdings"/>
        <family val="1"/>
        <charset val="2"/>
      </rPr>
      <t>i</t>
    </r>
  </si>
  <si>
    <r>
      <t xml:space="preserve">Project Details  </t>
    </r>
    <r>
      <rPr>
        <b/>
        <sz val="14"/>
        <color theme="1"/>
        <rFont val="Webdings"/>
        <family val="1"/>
        <charset val="2"/>
      </rPr>
      <t>i</t>
    </r>
  </si>
  <si>
    <r>
      <t xml:space="preserve">Point of Purchase      </t>
    </r>
    <r>
      <rPr>
        <b/>
        <sz val="12"/>
        <rFont val="Webdings"/>
        <family val="1"/>
        <charset val="2"/>
      </rPr>
      <t>i</t>
    </r>
  </si>
  <si>
    <t xml:space="preserve">Type of Content
(Game or App)   </t>
  </si>
  <si>
    <r>
      <t xml:space="preserve">Type of Content  </t>
    </r>
    <r>
      <rPr>
        <b/>
        <sz val="12"/>
        <rFont val="Webdings"/>
        <family val="1"/>
        <charset val="2"/>
      </rPr>
      <t>i</t>
    </r>
  </si>
  <si>
    <r>
      <t xml:space="preserve">Users  </t>
    </r>
    <r>
      <rPr>
        <b/>
        <sz val="12"/>
        <rFont val="Webdings"/>
        <family val="1"/>
        <charset val="2"/>
      </rPr>
      <t xml:space="preserve"> i</t>
    </r>
  </si>
  <si>
    <r>
      <t xml:space="preserve">Session Duration    </t>
    </r>
    <r>
      <rPr>
        <b/>
        <sz val="12"/>
        <rFont val="Webdings"/>
        <family val="1"/>
        <charset val="2"/>
      </rPr>
      <t>i</t>
    </r>
  </si>
  <si>
    <t>Installations</t>
  </si>
  <si>
    <r>
      <t xml:space="preserve">Session Duration  </t>
    </r>
    <r>
      <rPr>
        <b/>
        <sz val="12"/>
        <rFont val="Webdings"/>
        <family val="1"/>
        <charset val="2"/>
      </rPr>
      <t xml:space="preserve">  i</t>
    </r>
  </si>
  <si>
    <r>
      <t xml:space="preserve">Installations    </t>
    </r>
    <r>
      <rPr>
        <b/>
        <sz val="12"/>
        <rFont val="Webdings"/>
        <family val="1"/>
        <charset val="2"/>
      </rPr>
      <t>i</t>
    </r>
  </si>
  <si>
    <t xml:space="preserve">Downloads </t>
  </si>
  <si>
    <t>Territory Details
(if necessary)</t>
  </si>
  <si>
    <t>Current Period
CDN$</t>
  </si>
  <si>
    <t>Cumulative Sales
CDN$</t>
  </si>
  <si>
    <r>
      <rPr>
        <b/>
        <sz val="20"/>
        <color theme="0"/>
        <rFont val="Arial Narrow"/>
        <family val="2"/>
      </rPr>
      <t>Sales</t>
    </r>
    <r>
      <rPr>
        <sz val="11"/>
        <rFont val="Arial Narrow"/>
        <family val="2"/>
      </rPr>
      <t xml:space="preserve">
</t>
    </r>
    <r>
      <rPr>
        <b/>
        <sz val="11"/>
        <color theme="0"/>
        <rFont val="Arial Narrow"/>
        <family val="2"/>
      </rPr>
      <t>The Sales spreadsheet includes a cumulative list of all project pre-sales and sales from which Production Revenue has been earned.</t>
    </r>
  </si>
  <si>
    <t>Day:</t>
  </si>
  <si>
    <r>
      <t xml:space="preserve">Name of Platform.  </t>
    </r>
    <r>
      <rPr>
        <b/>
        <sz val="12"/>
        <rFont val="Webdings"/>
        <family val="1"/>
        <charset val="2"/>
      </rPr>
      <t xml:space="preserve"> i</t>
    </r>
  </si>
  <si>
    <r>
      <t xml:space="preserve">Digital Platform  </t>
    </r>
    <r>
      <rPr>
        <b/>
        <sz val="12"/>
        <color theme="1"/>
        <rFont val="Webdings"/>
        <family val="1"/>
        <charset val="2"/>
      </rPr>
      <t>i</t>
    </r>
  </si>
  <si>
    <r>
      <t xml:space="preserve">CANADIAN Broadcast AMAs </t>
    </r>
    <r>
      <rPr>
        <b/>
        <sz val="14"/>
        <color theme="1"/>
        <rFont val="Webdings"/>
        <family val="1"/>
        <charset val="2"/>
      </rPr>
      <t>i</t>
    </r>
  </si>
  <si>
    <r>
      <t xml:space="preserve"> Live Events / Screening    </t>
    </r>
    <r>
      <rPr>
        <b/>
        <sz val="14"/>
        <color theme="1"/>
        <rFont val="Webdings"/>
        <family val="1"/>
        <charset val="2"/>
      </rPr>
      <t>i</t>
    </r>
  </si>
  <si>
    <r>
      <t xml:space="preserve">Sales &amp; Rental of Physical &amp; Digital Copies       </t>
    </r>
    <r>
      <rPr>
        <b/>
        <sz val="14"/>
        <color theme="1"/>
        <rFont val="Webdings"/>
        <family val="1"/>
        <charset val="2"/>
      </rPr>
      <t>i</t>
    </r>
  </si>
  <si>
    <t>Month:</t>
  </si>
  <si>
    <t>Year:</t>
  </si>
  <si>
    <t>Date Select - Months</t>
  </si>
  <si>
    <t>January</t>
  </si>
  <si>
    <t>February</t>
  </si>
  <si>
    <t>March</t>
  </si>
  <si>
    <t>April</t>
  </si>
  <si>
    <t>May</t>
  </si>
  <si>
    <t>June</t>
  </si>
  <si>
    <t>July</t>
  </si>
  <si>
    <t>August</t>
  </si>
  <si>
    <t>September</t>
  </si>
  <si>
    <t>October</t>
  </si>
  <si>
    <t>November</t>
  </si>
  <si>
    <t>December</t>
  </si>
  <si>
    <t>Dates - Days</t>
  </si>
  <si>
    <t>Dates - Years</t>
  </si>
  <si>
    <t>Briefly explain variations from the original targets, objectives, and plans for this reporting period.</t>
  </si>
  <si>
    <t xml:space="preserve">Describe alternative calculation of amount owing to TELUS Fund, if necessary      </t>
  </si>
  <si>
    <r>
      <t xml:space="preserve">TELUS Fund share (%) of production revenue    </t>
    </r>
    <r>
      <rPr>
        <sz val="12"/>
        <rFont val="Webdings"/>
        <family val="1"/>
        <charset val="2"/>
      </rPr>
      <t>i</t>
    </r>
  </si>
  <si>
    <t>TELUS Fund share of production revenue</t>
  </si>
  <si>
    <t>Less amount ($) received in prior periods</t>
  </si>
  <si>
    <r>
      <t xml:space="preserve">Project Information
</t>
    </r>
    <r>
      <rPr>
        <b/>
        <sz val="11"/>
        <color theme="0"/>
        <rFont val="Arial"/>
        <family val="2"/>
      </rPr>
      <t>The Project Info spreadsheet includes basic information on your production company, the project, the reporting period, and activities undertaken.</t>
    </r>
  </si>
  <si>
    <r>
      <t xml:space="preserve">Programming Viewership 
</t>
    </r>
    <r>
      <rPr>
        <b/>
        <sz val="11"/>
        <color theme="0"/>
        <rFont val="Arial"/>
        <family val="2"/>
      </rPr>
      <t>The Viewership spreadsheet includes data on programming viewership from digital platforms, broadcasters, live events and sales.</t>
    </r>
  </si>
  <si>
    <r>
      <t xml:space="preserve">Non-Programming Users 
</t>
    </r>
    <r>
      <rPr>
        <b/>
        <sz val="11"/>
        <color theme="0"/>
        <rFont val="Arial"/>
        <family val="2"/>
      </rPr>
      <t xml:space="preserve">The Users spreadsheet reports on the usage of non-programming content related to the project. </t>
    </r>
  </si>
  <si>
    <r>
      <t xml:space="preserve">Recognition (Earned / Unpaid) 
</t>
    </r>
    <r>
      <rPr>
        <b/>
        <sz val="11"/>
        <color theme="0"/>
        <rFont val="Arial"/>
        <family val="2"/>
      </rPr>
      <t>The Recognition spreadsheet is an opportunity to record data that illustrates the reach or impact of your project.</t>
    </r>
  </si>
  <si>
    <r>
      <t xml:space="preserve">Rights Sold   </t>
    </r>
    <r>
      <rPr>
        <b/>
        <sz val="12"/>
        <rFont val="Webdings"/>
        <family val="1"/>
        <charset val="2"/>
      </rPr>
      <t>i</t>
    </r>
  </si>
  <si>
    <r>
      <t xml:space="preserve">Buyers Name   </t>
    </r>
    <r>
      <rPr>
        <b/>
        <sz val="12"/>
        <rFont val="Webdings"/>
        <family val="1"/>
        <charset val="2"/>
      </rPr>
      <t>i</t>
    </r>
  </si>
  <si>
    <t>Dropdown Menu Definitions</t>
  </si>
  <si>
    <t>Other Categories (please specify)</t>
  </si>
  <si>
    <t>Edinburgh International Festival</t>
  </si>
  <si>
    <t>CTV Television Network</t>
  </si>
  <si>
    <r>
      <t xml:space="preserve">URL to source        </t>
    </r>
    <r>
      <rPr>
        <b/>
        <sz val="12"/>
        <color theme="1"/>
        <rFont val="Webdings"/>
        <family val="1"/>
        <charset val="2"/>
      </rPr>
      <t>i</t>
    </r>
    <r>
      <rPr>
        <b/>
        <sz val="11"/>
        <color theme="1"/>
        <rFont val="Arial Narrow"/>
        <family val="2"/>
      </rPr>
      <t xml:space="preserve">
(or other source material)</t>
    </r>
  </si>
  <si>
    <t>Recognition Report
(including screen grabs and other source documents if no URL is available)</t>
  </si>
  <si>
    <t>Sales Report
(including sales agreements and reports received from distributors and sales agents)</t>
  </si>
  <si>
    <t>Completed ✓</t>
  </si>
  <si>
    <t>Next Worksheet &gt;&gt;</t>
  </si>
  <si>
    <t>Screen grabs with data points specified in Worksheet
(if website or social media channels are not project specific)</t>
  </si>
  <si>
    <t>&lt;&lt; Previous Worksheet</t>
  </si>
  <si>
    <t>Worksheet Macros</t>
  </si>
  <si>
    <t xml:space="preserve">Total 2+  AMA 
[total of all broadcasts]      </t>
  </si>
  <si>
    <r>
      <t xml:space="preserve">Total 2+  AMA 
[total of all broadcasts]      </t>
    </r>
    <r>
      <rPr>
        <b/>
        <sz val="11"/>
        <rFont val="Webdings"/>
        <family val="1"/>
        <charset val="2"/>
      </rPr>
      <t>i</t>
    </r>
  </si>
  <si>
    <r>
      <t xml:space="preserve">Pre-Launch Date </t>
    </r>
    <r>
      <rPr>
        <sz val="12"/>
        <rFont val="Arial Narrow"/>
        <family val="2"/>
      </rPr>
      <t xml:space="preserve">  </t>
    </r>
    <r>
      <rPr>
        <sz val="12"/>
        <rFont val="Webdings"/>
        <family val="1"/>
        <charset val="2"/>
      </rPr>
      <t>i</t>
    </r>
  </si>
  <si>
    <r>
      <t xml:space="preserve">Launch Date  </t>
    </r>
    <r>
      <rPr>
        <sz val="12"/>
        <rFont val="Webdings"/>
        <family val="1"/>
        <charset val="2"/>
      </rPr>
      <t>i</t>
    </r>
  </si>
  <si>
    <r>
      <t xml:space="preserve">End Date for this report  </t>
    </r>
    <r>
      <rPr>
        <sz val="12"/>
        <rFont val="Webdings"/>
        <family val="1"/>
        <charset val="2"/>
      </rPr>
      <t>i</t>
    </r>
  </si>
  <si>
    <r>
      <t>Months in Market</t>
    </r>
    <r>
      <rPr>
        <sz val="12"/>
        <rFont val="Webdings"/>
        <family val="1"/>
        <charset val="2"/>
      </rPr>
      <t xml:space="preserve"> i</t>
    </r>
  </si>
  <si>
    <t>AMOUNT DUE TO THE TELUS FUND FOR THIS PERIOD</t>
  </si>
  <si>
    <r>
      <t>REPORT PERIOD #2 – Launch</t>
    </r>
    <r>
      <rPr>
        <sz val="11"/>
        <rFont val="Arial Narrow"/>
        <family val="2"/>
      </rPr>
      <t xml:space="preserve">                                                                                                            </t>
    </r>
    <r>
      <rPr>
        <b/>
        <sz val="14"/>
        <rFont val="Webdings"/>
        <family val="1"/>
        <charset val="2"/>
      </rPr>
      <t>i</t>
    </r>
  </si>
  <si>
    <r>
      <t xml:space="preserve">REPORT PERIOD #1 – Pre-Launch                                                                                                      </t>
    </r>
    <r>
      <rPr>
        <b/>
        <sz val="14"/>
        <rFont val="Webdings"/>
        <family val="1"/>
        <charset val="2"/>
      </rPr>
      <t>i</t>
    </r>
  </si>
  <si>
    <r>
      <t xml:space="preserve">REPORT PERIOD #3 – Remainder of Year 1                                                                                     </t>
    </r>
    <r>
      <rPr>
        <b/>
        <sz val="14"/>
        <rFont val="Arial Narrow"/>
        <family val="2"/>
      </rPr>
      <t xml:space="preserve">  </t>
    </r>
    <r>
      <rPr>
        <b/>
        <sz val="14"/>
        <rFont val="Webdings"/>
        <family val="1"/>
        <charset val="2"/>
      </rPr>
      <t>i</t>
    </r>
  </si>
  <si>
    <r>
      <t xml:space="preserve">REPORT PERIOD #5 – Year 3 and subsequent years                                                                           </t>
    </r>
    <r>
      <rPr>
        <b/>
        <sz val="14"/>
        <rFont val="Webdings"/>
        <family val="1"/>
        <charset val="2"/>
      </rPr>
      <t>i</t>
    </r>
  </si>
  <si>
    <r>
      <t xml:space="preserve">REPORT PERIOD #4 – Year 2                                                                                                             </t>
    </r>
    <r>
      <rPr>
        <b/>
        <sz val="14"/>
        <rFont val="Webdings"/>
        <family val="1"/>
        <charset val="2"/>
      </rPr>
      <t>i</t>
    </r>
  </si>
  <si>
    <t>CURRENT REPORT PERIOD</t>
  </si>
  <si>
    <t>Checklist for TELUS Fund reporting requirements</t>
  </si>
  <si>
    <t>The Next Worksheet provides a Checklist of TELUS Fund's reporting requirements for the current report period.</t>
  </si>
  <si>
    <t>Commission</t>
  </si>
  <si>
    <t>Expense</t>
  </si>
  <si>
    <t>Prior Report Periods</t>
  </si>
  <si>
    <t xml:space="preserve">Administration fee (5%) granted by the TELUS Fund </t>
  </si>
  <si>
    <t>Prior Periods
CDN$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</si>
</sst>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4" formatCode="_ * #,##0.00_)\ &quot;$&quot;_ ;_ * \(#,##0.00\)\ &quot;$&quot;_ ;_ * &quot;-&quot;??_)\ &quot;$&quot;_ ;_ @_ "/>
    <numFmt numFmtId="164" formatCode="_(&quot;$&quot;* #,##0_);_(&quot;$&quot;* \(#,##0\);_(&quot;$&quot;* &quot;-&quot;_);_(@_)"/>
    <numFmt numFmtId="165" formatCode="_(&quot;$&quot;* #,##0.00_);_(&quot;$&quot;* \(#,##0.00\);_(&quot;$&quot;* &quot;-&quot;??_);_(@_)"/>
    <numFmt numFmtId="166" formatCode="_ * #,##0_)\ &quot;$&quot;_ ;_ * \(#,##0\)\ &quot;$&quot;_ ;_ * &quot;-&quot;??_)\ &quot;$&quot;_ ;_ @_ "/>
    <numFmt numFmtId="167" formatCode="#,##0\ &quot;$&quot;"/>
    <numFmt numFmtId="168" formatCode="yyyy/mm/dd;@"/>
    <numFmt numFmtId="169" formatCode="yyyy\-mm\-dd;@"/>
    <numFmt numFmtId="170" formatCode="yyyy\-mm\-dd"/>
    <numFmt numFmtId="171" formatCode="00"/>
    <numFmt numFmtId="172" formatCode="_(&quot;$&quot;* #,##0.00_);_(&quot;$&quot;* \(#,##0.00\);_(&quot;$&quot;* &quot;-&quot;_);_(@_)"/>
  </numFmts>
  <fonts count="45" x14ac:knownFonts="1">
    <font>
      <sz val="12"/>
      <color rgb="FF000000"/>
      <name val="Calibri"/>
    </font>
    <font>
      <b/>
      <sz val="12"/>
      <color rgb="FF000000"/>
      <name val="Calibri"/>
      <family val="2"/>
    </font>
    <font>
      <u/>
      <sz val="12"/>
      <color theme="10"/>
      <name val="Calibri"/>
      <family val="2"/>
    </font>
    <font>
      <sz val="12"/>
      <color rgb="FF000000"/>
      <name val="Calibri"/>
      <family val="2"/>
    </font>
    <font>
      <sz val="12"/>
      <color rgb="FF000000"/>
      <name val="Calibri"/>
      <family val="2"/>
    </font>
    <font>
      <sz val="10"/>
      <color rgb="FF000000"/>
      <name val="Arial Narrow"/>
      <family val="2"/>
    </font>
    <font>
      <sz val="10"/>
      <name val="Arial Narrow"/>
      <family val="2"/>
    </font>
    <font>
      <sz val="11"/>
      <name val="Arial Narrow"/>
      <family val="2"/>
    </font>
    <font>
      <sz val="11"/>
      <color theme="0"/>
      <name val="Arial Narrow"/>
      <family val="2"/>
    </font>
    <font>
      <b/>
      <sz val="11"/>
      <name val="Arial Narrow"/>
      <family val="2"/>
    </font>
    <font>
      <i/>
      <sz val="11"/>
      <name val="Arial Narrow"/>
      <family val="2"/>
    </font>
    <font>
      <b/>
      <sz val="11"/>
      <color theme="0"/>
      <name val="Arial Narrow"/>
      <family val="2"/>
    </font>
    <font>
      <b/>
      <u/>
      <sz val="11"/>
      <name val="Arial Narrow"/>
      <family val="2"/>
    </font>
    <font>
      <b/>
      <sz val="14"/>
      <color theme="0"/>
      <name val="Arial Narrow"/>
      <family val="2"/>
    </font>
    <font>
      <sz val="14"/>
      <name val="Arial Narrow"/>
      <family val="2"/>
    </font>
    <font>
      <sz val="16"/>
      <color theme="0"/>
      <name val="Arial Narrow"/>
      <family val="2"/>
    </font>
    <font>
      <sz val="12"/>
      <color rgb="FF000000"/>
      <name val="Arial"/>
      <family val="2"/>
    </font>
    <font>
      <b/>
      <sz val="16"/>
      <color rgb="FFFF0000"/>
      <name val="Calibri"/>
      <family val="2"/>
    </font>
    <font>
      <sz val="12"/>
      <color rgb="FFFF0000"/>
      <name val="Calibri"/>
      <family val="2"/>
    </font>
    <font>
      <i/>
      <sz val="10"/>
      <name val="Arial Narrow"/>
      <family val="2"/>
    </font>
    <font>
      <sz val="12"/>
      <name val="Arial Narrow"/>
      <family val="2"/>
    </font>
    <font>
      <sz val="12"/>
      <name val="Arial"/>
      <family val="2"/>
    </font>
    <font>
      <sz val="12"/>
      <color theme="1"/>
      <name val="Calibri"/>
      <family val="2"/>
    </font>
    <font>
      <b/>
      <sz val="20"/>
      <color theme="0"/>
      <name val="Arial Narrow"/>
      <family val="2"/>
    </font>
    <font>
      <b/>
      <sz val="11"/>
      <color theme="1"/>
      <name val="Arial Narrow"/>
      <family val="2"/>
    </font>
    <font>
      <b/>
      <sz val="14"/>
      <color theme="1"/>
      <name val="Arial Narrow"/>
      <family val="2"/>
    </font>
    <font>
      <b/>
      <sz val="12"/>
      <color theme="1"/>
      <name val="Arial Narrow"/>
      <family val="2"/>
    </font>
    <font>
      <b/>
      <u/>
      <sz val="14"/>
      <color theme="0"/>
      <name val="Arial Narrow"/>
      <family val="2"/>
    </font>
    <font>
      <u/>
      <sz val="12"/>
      <color theme="1"/>
      <name val="Calibri"/>
      <family val="2"/>
    </font>
    <font>
      <b/>
      <sz val="14"/>
      <name val="Webdings"/>
      <family val="1"/>
      <charset val="2"/>
    </font>
    <font>
      <b/>
      <sz val="11"/>
      <name val="Webdings"/>
      <family val="1"/>
      <charset val="2"/>
    </font>
    <font>
      <b/>
      <sz val="14"/>
      <name val="Arial Narrow"/>
      <family val="2"/>
    </font>
    <font>
      <b/>
      <sz val="12"/>
      <color theme="1"/>
      <name val="Webdings"/>
      <family val="1"/>
      <charset val="2"/>
    </font>
    <font>
      <b/>
      <sz val="14"/>
      <color theme="1"/>
      <name val="Webdings"/>
      <family val="1"/>
      <charset val="2"/>
    </font>
    <font>
      <sz val="12"/>
      <name val="Webdings"/>
      <family val="1"/>
      <charset val="2"/>
    </font>
    <font>
      <b/>
      <sz val="12"/>
      <name val="Webdings"/>
      <family val="1"/>
      <charset val="2"/>
    </font>
    <font>
      <b/>
      <sz val="20"/>
      <color theme="0"/>
      <name val="Arial"/>
      <family val="2"/>
    </font>
    <font>
      <b/>
      <sz val="11"/>
      <color theme="0"/>
      <name val="Arial"/>
      <family val="2"/>
    </font>
    <font>
      <b/>
      <sz val="11"/>
      <name val="Arial"/>
      <family val="2"/>
    </font>
    <font>
      <b/>
      <sz val="12"/>
      <name val="Arial Narrow"/>
      <family val="2"/>
    </font>
    <font>
      <sz val="12"/>
      <color rgb="FFFF0000"/>
      <name val="Arial Narrow"/>
      <family val="2"/>
    </font>
    <font>
      <i/>
      <sz val="12"/>
      <name val="Arial Narrow"/>
      <family val="2"/>
    </font>
    <font>
      <sz val="14"/>
      <color rgb="FFFF0000"/>
      <name val="Arial Narrow"/>
      <family val="2"/>
    </font>
    <font>
      <sz val="8"/>
      <color rgb="FF000000"/>
      <name val="Segoe UI"/>
      <charset val="1"/>
    </font>
    <font>
      <b/>
      <u/>
      <sz val="14"/>
      <color theme="0"/>
      <name val="Calibri"/>
      <family val="2"/>
    </font>
  </fonts>
  <fills count="11">
    <fill>
      <patternFill patternType="none"/>
    </fill>
    <fill>
      <patternFill patternType="gray125"/>
    </fill>
    <fill>
      <patternFill patternType="solid">
        <fgColor rgb="FFD5FFAB"/>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2" tint="-9.9978637043366805E-2"/>
        <bgColor indexed="64"/>
      </patternFill>
    </fill>
    <fill>
      <patternFill patternType="solid">
        <fgColor rgb="FF48156D"/>
        <bgColor indexed="64"/>
      </patternFill>
    </fill>
    <fill>
      <patternFill patternType="solid">
        <fgColor rgb="FFDCFFB9"/>
        <bgColor indexed="64"/>
      </patternFill>
    </fill>
    <fill>
      <patternFill patternType="solid">
        <fgColor rgb="FFF5E6FF"/>
        <bgColor indexed="64"/>
      </patternFill>
    </fill>
  </fills>
  <borders count="152">
    <border>
      <left/>
      <right/>
      <top/>
      <bottom/>
      <diagonal/>
    </border>
    <border>
      <left/>
      <right/>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style="thin">
        <color theme="0" tint="-0.14996795556505021"/>
      </right>
      <top style="thin">
        <color theme="0" tint="-0.14996795556505021"/>
      </top>
      <bottom/>
      <diagonal/>
    </border>
    <border>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top style="thin">
        <color theme="0" tint="-0.14996795556505021"/>
      </top>
      <bottom style="thin">
        <color indexed="64"/>
      </bottom>
      <diagonal/>
    </border>
    <border>
      <left/>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1"/>
      </left>
      <right/>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0" tint="-0.34998626667073579"/>
      </right>
      <top style="thin">
        <color theme="0" tint="-0.34998626667073579"/>
      </top>
      <bottom style="thin">
        <color theme="0" tint="-0.34998626667073579"/>
      </bottom>
      <diagonal/>
    </border>
    <border>
      <left style="thin">
        <color theme="1"/>
      </left>
      <right/>
      <top style="thin">
        <color theme="0" tint="-0.34998626667073579"/>
      </top>
      <bottom style="thin">
        <color theme="0" tint="-0.34998626667073579"/>
      </bottom>
      <diagonal/>
    </border>
    <border>
      <left/>
      <right style="thin">
        <color theme="1"/>
      </right>
      <top style="thin">
        <color theme="0" tint="-0.34998626667073579"/>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1"/>
      </left>
      <right style="thin">
        <color theme="0" tint="-0.34998626667073579"/>
      </right>
      <top style="thin">
        <color theme="0" tint="-0.34998626667073579"/>
      </top>
      <bottom/>
      <diagonal/>
    </border>
    <border>
      <left style="thin">
        <color theme="1"/>
      </left>
      <right/>
      <top style="thin">
        <color theme="0" tint="-0.34998626667073579"/>
      </top>
      <bottom style="thin">
        <color rgb="FF000000"/>
      </bottom>
      <diagonal/>
    </border>
    <border>
      <left/>
      <right/>
      <top style="thin">
        <color theme="0" tint="-0.34998626667073579"/>
      </top>
      <bottom style="thin">
        <color rgb="FF000000"/>
      </bottom>
      <diagonal/>
    </border>
    <border>
      <left style="thin">
        <color theme="1"/>
      </left>
      <right/>
      <top style="thin">
        <color theme="1"/>
      </top>
      <bottom style="thin">
        <color theme="0" tint="-0.34998626667073579"/>
      </bottom>
      <diagonal/>
    </border>
    <border>
      <left/>
      <right/>
      <top style="thin">
        <color theme="1"/>
      </top>
      <bottom style="thin">
        <color theme="0" tint="-0.34998626667073579"/>
      </bottom>
      <diagonal/>
    </border>
    <border>
      <left/>
      <right style="thin">
        <color theme="1"/>
      </right>
      <top style="thin">
        <color theme="1"/>
      </top>
      <bottom style="thin">
        <color theme="0" tint="-0.34998626667073579"/>
      </bottom>
      <diagonal/>
    </border>
    <border>
      <left/>
      <right style="thin">
        <color theme="1"/>
      </right>
      <top style="thin">
        <color auto="1"/>
      </top>
      <bottom/>
      <diagonal/>
    </border>
    <border>
      <left style="thin">
        <color theme="0" tint="-0.14996795556505021"/>
      </left>
      <right style="thin">
        <color theme="1"/>
      </right>
      <top style="thin">
        <color theme="0" tint="-0.14996795556505021"/>
      </top>
      <bottom style="thin">
        <color theme="0" tint="-0.14996795556505021"/>
      </bottom>
      <diagonal/>
    </border>
    <border>
      <left/>
      <right style="thin">
        <color theme="1"/>
      </right>
      <top style="thin">
        <color indexed="64"/>
      </top>
      <bottom style="thin">
        <color indexed="64"/>
      </bottom>
      <diagonal/>
    </border>
    <border>
      <left style="thin">
        <color theme="1"/>
      </left>
      <right/>
      <top style="thin">
        <color theme="0" tint="-0.34998626667073579"/>
      </top>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auto="1"/>
      </right>
      <top style="thin">
        <color theme="0" tint="-0.34998626667073579"/>
      </top>
      <bottom/>
      <diagonal/>
    </border>
    <border>
      <left style="thin">
        <color theme="1"/>
      </left>
      <right style="thin">
        <color theme="0" tint="-0.34998626667073579"/>
      </right>
      <top/>
      <bottom style="thin">
        <color theme="0" tint="-0.34998626667073579"/>
      </bottom>
      <diagonal/>
    </border>
    <border>
      <left/>
      <right/>
      <top style="thin">
        <color theme="1"/>
      </top>
      <bottom/>
      <diagonal/>
    </border>
    <border>
      <left/>
      <right/>
      <top/>
      <bottom style="thin">
        <color theme="1"/>
      </bottom>
      <diagonal/>
    </border>
    <border>
      <left/>
      <right style="thin">
        <color indexed="64"/>
      </right>
      <top style="thin">
        <color theme="0" tint="-0.34998626667073579"/>
      </top>
      <bottom style="thin">
        <color rgb="FF000000"/>
      </bottom>
      <diagonal/>
    </border>
    <border>
      <left/>
      <right style="thin">
        <color indexed="64"/>
      </right>
      <top/>
      <bottom style="thin">
        <color theme="1"/>
      </bottom>
      <diagonal/>
    </border>
    <border>
      <left style="thin">
        <color theme="1"/>
      </left>
      <right/>
      <top style="thin">
        <color indexed="64"/>
      </top>
      <bottom style="thin">
        <color indexed="64"/>
      </bottom>
      <diagonal/>
    </border>
    <border>
      <left style="thin">
        <color theme="1"/>
      </left>
      <right style="thin">
        <color theme="0" tint="-0.34998626667073579"/>
      </right>
      <top style="thin">
        <color theme="0" tint="-0.34998626667073579"/>
      </top>
      <bottom style="thin">
        <color theme="1"/>
      </bottom>
      <diagonal/>
    </border>
    <border>
      <left style="thin">
        <color theme="1"/>
      </left>
      <right/>
      <top/>
      <bottom style="thin">
        <color indexed="64"/>
      </bottom>
      <diagonal/>
    </border>
    <border>
      <left style="thin">
        <color theme="1"/>
      </left>
      <right/>
      <top style="thin">
        <color theme="0" tint="-0.34998626667073579"/>
      </top>
      <bottom style="thin">
        <color auto="1"/>
      </bottom>
      <diagonal/>
    </border>
    <border>
      <left/>
      <right/>
      <top style="thin">
        <color theme="0" tint="-0.34998626667073579"/>
      </top>
      <bottom style="thin">
        <color auto="1"/>
      </bottom>
      <diagonal/>
    </border>
    <border>
      <left/>
      <right style="thin">
        <color theme="1"/>
      </right>
      <top style="thin">
        <color theme="0" tint="-0.34998626667073579"/>
      </top>
      <bottom style="thin">
        <color auto="1"/>
      </bottom>
      <diagonal/>
    </border>
    <border>
      <left style="thin">
        <color theme="1"/>
      </left>
      <right/>
      <top style="thin">
        <color indexed="64"/>
      </top>
      <bottom style="thin">
        <color theme="0" tint="-0.34998626667073579"/>
      </bottom>
      <diagonal/>
    </border>
    <border>
      <left/>
      <right style="thin">
        <color theme="1"/>
      </right>
      <top style="thin">
        <color theme="0" tint="-0.14996795556505021"/>
      </top>
      <bottom style="thin">
        <color theme="0" tint="-0.14996795556505021"/>
      </bottom>
      <diagonal/>
    </border>
    <border>
      <left/>
      <right style="thin">
        <color theme="1"/>
      </right>
      <top style="thin">
        <color theme="0" tint="-0.14996795556505021"/>
      </top>
      <bottom/>
      <diagonal/>
    </border>
    <border>
      <left/>
      <right style="thin">
        <color theme="1"/>
      </right>
      <top style="thin">
        <color theme="0" tint="-0.14996795556505021"/>
      </top>
      <bottom style="thin">
        <color indexed="64"/>
      </bottom>
      <diagonal/>
    </border>
    <border>
      <left/>
      <right/>
      <top style="thin">
        <color theme="1"/>
      </top>
      <bottom style="thin">
        <color theme="1"/>
      </bottom>
      <diagonal/>
    </border>
    <border>
      <left style="thin">
        <color theme="1"/>
      </left>
      <right style="thin">
        <color theme="1"/>
      </right>
      <top/>
      <bottom style="thin">
        <color theme="1"/>
      </bottom>
      <diagonal/>
    </border>
    <border>
      <left style="thin">
        <color theme="0" tint="-0.34998626667073579"/>
      </left>
      <right/>
      <top style="thin">
        <color theme="0" tint="-0.14996795556505021"/>
      </top>
      <bottom style="thin">
        <color theme="0" tint="-0.14996795556505021"/>
      </bottom>
      <diagonal/>
    </border>
    <border>
      <left style="thin">
        <color theme="0" tint="-0.34998626667073579"/>
      </left>
      <right/>
      <top style="thin">
        <color theme="0" tint="-0.14996795556505021"/>
      </top>
      <bottom style="thin">
        <color theme="0" tint="-0.34998626667073579"/>
      </bottom>
      <diagonal/>
    </border>
    <border>
      <left/>
      <right style="thin">
        <color indexed="64"/>
      </right>
      <top style="thin">
        <color theme="0" tint="-0.14996795556505021"/>
      </top>
      <bottom style="thin">
        <color theme="0" tint="-0.34998626667073579"/>
      </bottom>
      <diagonal/>
    </border>
    <border>
      <left/>
      <right style="thin">
        <color indexed="64"/>
      </right>
      <top style="thin">
        <color indexed="64"/>
      </top>
      <bottom style="thin">
        <color theme="0" tint="-0.34998626667073579"/>
      </bottom>
      <diagonal/>
    </border>
    <border>
      <left style="thin">
        <color theme="1"/>
      </left>
      <right/>
      <top style="thin">
        <color auto="1"/>
      </top>
      <bottom/>
      <diagonal/>
    </border>
    <border>
      <left/>
      <right style="thin">
        <color indexed="64"/>
      </right>
      <top/>
      <bottom style="thin">
        <color indexed="64"/>
      </bottom>
      <diagonal/>
    </border>
    <border>
      <left style="thin">
        <color indexed="64"/>
      </left>
      <right style="thin">
        <color theme="1"/>
      </right>
      <top/>
      <bottom style="thin">
        <color indexed="64"/>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style="thin">
        <color theme="1"/>
      </bottom>
      <diagonal/>
    </border>
    <border>
      <left/>
      <right style="thin">
        <color theme="0" tint="-0.14996795556505021"/>
      </right>
      <top style="thin">
        <color theme="0" tint="-0.14996795556505021"/>
      </top>
      <bottom style="thin">
        <color theme="0" tint="-0.14996795556505021"/>
      </bottom>
      <diagonal/>
    </border>
    <border>
      <left/>
      <right style="thin">
        <color auto="1"/>
      </right>
      <top style="thin">
        <color theme="0" tint="-0.14996795556505021"/>
      </top>
      <bottom style="thin">
        <color indexed="64"/>
      </bottom>
      <diagonal/>
    </border>
    <border>
      <left style="thin">
        <color theme="2" tint="-9.9948118533890809E-2"/>
      </left>
      <right/>
      <top style="thin">
        <color theme="0" tint="-0.14996795556505021"/>
      </top>
      <bottom style="thin">
        <color theme="0" tint="-0.14996795556505021"/>
      </bottom>
      <diagonal/>
    </border>
    <border>
      <left/>
      <right style="thin">
        <color theme="2" tint="-9.9948118533890809E-2"/>
      </right>
      <top style="thin">
        <color theme="0" tint="-0.14996795556505021"/>
      </top>
      <bottom style="thin">
        <color theme="0" tint="-0.14996795556505021"/>
      </bottom>
      <diagonal/>
    </border>
    <border>
      <left style="thin">
        <color theme="2" tint="-9.9948118533890809E-2"/>
      </left>
      <right/>
      <top style="thin">
        <color theme="0" tint="-0.14996795556505021"/>
      </top>
      <bottom style="thin">
        <color indexed="64"/>
      </bottom>
      <diagonal/>
    </border>
    <border>
      <left/>
      <right style="thin">
        <color theme="2" tint="-9.9948118533890809E-2"/>
      </right>
      <top style="thin">
        <color theme="0" tint="-0.14996795556505021"/>
      </top>
      <bottom style="thin">
        <color indexed="64"/>
      </bottom>
      <diagonal/>
    </border>
    <border>
      <left style="thin">
        <color theme="0" tint="-0.34998626667073579"/>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1"/>
      </left>
      <right style="thin">
        <color theme="0" tint="-0.34998626667073579"/>
      </right>
      <top style="thin">
        <color theme="1"/>
      </top>
      <bottom style="thin">
        <color theme="1"/>
      </bottom>
      <diagonal/>
    </border>
    <border>
      <left style="thin">
        <color theme="0" tint="-0.14996795556505021"/>
      </left>
      <right style="thin">
        <color theme="0" tint="-0.14996795556505021"/>
      </right>
      <top style="thin">
        <color theme="1"/>
      </top>
      <bottom style="thin">
        <color theme="1"/>
      </bottom>
      <diagonal/>
    </border>
    <border>
      <left/>
      <right/>
      <top style="thin">
        <color rgb="FF000000"/>
      </top>
      <bottom style="thin">
        <color theme="1"/>
      </bottom>
      <diagonal/>
    </border>
    <border>
      <left/>
      <right style="thin">
        <color theme="1"/>
      </right>
      <top style="thin">
        <color rgb="FF000000"/>
      </top>
      <bottom style="thin">
        <color theme="1"/>
      </bottom>
      <diagonal/>
    </border>
    <border>
      <left style="thin">
        <color theme="0" tint="-0.34998626667073579"/>
      </left>
      <right style="thin">
        <color theme="0" tint="-0.14996795556505021"/>
      </right>
      <top style="thin">
        <color theme="1"/>
      </top>
      <bottom style="thin">
        <color theme="1"/>
      </bottom>
      <diagonal/>
    </border>
    <border>
      <left style="thin">
        <color theme="1"/>
      </left>
      <right/>
      <top style="thin">
        <color theme="0" tint="-0.34998626667073579"/>
      </top>
      <bottom style="thin">
        <color theme="1"/>
      </bottom>
      <diagonal/>
    </border>
    <border>
      <left/>
      <right/>
      <top style="thin">
        <color theme="0" tint="-0.34998626667073579"/>
      </top>
      <bottom style="thin">
        <color theme="1"/>
      </bottom>
      <diagonal/>
    </border>
    <border>
      <left/>
      <right style="thin">
        <color theme="1"/>
      </right>
      <top style="thin">
        <color theme="0" tint="-0.34998626667073579"/>
      </top>
      <bottom style="thin">
        <color theme="1"/>
      </bottom>
      <diagonal/>
    </border>
    <border>
      <left style="thin">
        <color theme="1"/>
      </left>
      <right/>
      <top style="thin">
        <color rgb="FF000000"/>
      </top>
      <bottom style="thin">
        <color theme="1"/>
      </bottom>
      <diagonal/>
    </border>
    <border>
      <left style="thin">
        <color indexed="64"/>
      </left>
      <right style="thin">
        <color theme="1"/>
      </right>
      <top/>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theme="1"/>
      </right>
      <top style="thin">
        <color auto="1"/>
      </top>
      <bottom style="thin">
        <color theme="1"/>
      </bottom>
      <diagonal/>
    </border>
    <border>
      <left style="thin">
        <color indexed="64"/>
      </left>
      <right/>
      <top style="thin">
        <color indexed="64"/>
      </top>
      <bottom style="thin">
        <color theme="1"/>
      </bottom>
      <diagonal/>
    </border>
    <border>
      <left/>
      <right style="thin">
        <color indexed="64"/>
      </right>
      <top style="thin">
        <color indexed="64"/>
      </top>
      <bottom style="thin">
        <color theme="1"/>
      </bottom>
      <diagonal/>
    </border>
    <border>
      <left/>
      <right style="thin">
        <color theme="0" tint="-0.14996795556505021"/>
      </right>
      <top style="thin">
        <color theme="0" tint="-0.14996795556505021"/>
      </top>
      <bottom style="thin">
        <color indexed="64"/>
      </bottom>
      <diagonal/>
    </border>
    <border>
      <left style="thin">
        <color theme="1"/>
      </left>
      <right/>
      <top style="thin">
        <color theme="0" tint="-0.14996795556505021"/>
      </top>
      <bottom style="thin">
        <color theme="0" tint="-0.14996795556505021"/>
      </bottom>
      <diagonal/>
    </border>
    <border>
      <left style="thin">
        <color theme="1"/>
      </left>
      <right style="thin">
        <color theme="1"/>
      </right>
      <top/>
      <bottom/>
      <diagonal/>
    </border>
    <border>
      <left style="thin">
        <color theme="1"/>
      </left>
      <right style="thin">
        <color theme="1"/>
      </right>
      <top style="thin">
        <color theme="0" tint="-0.14996795556505021"/>
      </top>
      <bottom style="thin">
        <color theme="0" tint="-0.14996795556505021"/>
      </bottom>
      <diagonal/>
    </border>
    <border>
      <left style="thin">
        <color theme="1"/>
      </left>
      <right style="thin">
        <color theme="1"/>
      </right>
      <top/>
      <bottom style="thin">
        <color theme="0" tint="-0.14996795556505021"/>
      </bottom>
      <diagonal/>
    </border>
    <border>
      <left style="thin">
        <color theme="1"/>
      </left>
      <right/>
      <top/>
      <bottom style="thin">
        <color theme="0" tint="-0.14996795556505021"/>
      </bottom>
      <diagonal/>
    </border>
    <border>
      <left style="thin">
        <color theme="1"/>
      </left>
      <right/>
      <top style="thin">
        <color theme="0" tint="-0.14996795556505021"/>
      </top>
      <bottom/>
      <diagonal/>
    </border>
    <border>
      <left style="thin">
        <color theme="1"/>
      </left>
      <right style="thin">
        <color theme="1"/>
      </right>
      <top style="thin">
        <color theme="0" tint="-0.14996795556505021"/>
      </top>
      <bottom/>
      <diagonal/>
    </border>
    <border>
      <left style="thin">
        <color theme="0" tint="-0.14996795556505021"/>
      </left>
      <right style="thin">
        <color theme="1"/>
      </right>
      <top style="thin">
        <color theme="1"/>
      </top>
      <bottom style="thin">
        <color theme="1"/>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14996795556505021"/>
      </bottom>
      <diagonal/>
    </border>
    <border>
      <left/>
      <right style="thin">
        <color auto="1"/>
      </right>
      <top/>
      <bottom style="thin">
        <color theme="0" tint="-0.14996795556505021"/>
      </bottom>
      <diagonal/>
    </border>
    <border>
      <left style="thin">
        <color indexed="64"/>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auto="1"/>
      </left>
      <right/>
      <top style="thin">
        <color theme="1"/>
      </top>
      <bottom style="thin">
        <color theme="1"/>
      </bottom>
      <diagonal/>
    </border>
    <border>
      <left style="thin">
        <color theme="1"/>
      </left>
      <right style="thin">
        <color theme="0" tint="-0.34998626667073579"/>
      </right>
      <top/>
      <bottom style="thin">
        <color theme="1"/>
      </bottom>
      <diagonal/>
    </border>
    <border>
      <left style="thin">
        <color rgb="FFD9D9D9"/>
      </left>
      <right style="thin">
        <color rgb="FFD9D9D9"/>
      </right>
      <top/>
      <bottom style="thin">
        <color theme="1"/>
      </bottom>
      <diagonal/>
    </border>
    <border>
      <left style="thin">
        <color auto="1"/>
      </left>
      <right/>
      <top/>
      <bottom style="thin">
        <color theme="1"/>
      </bottom>
      <diagonal/>
    </border>
    <border>
      <left style="thin">
        <color indexed="64"/>
      </left>
      <right/>
      <top/>
      <bottom style="thin">
        <color theme="0" tint="-0.14996795556505021"/>
      </bottom>
      <diagonal/>
    </border>
    <border>
      <left/>
      <right/>
      <top/>
      <bottom style="thin">
        <color theme="0" tint="-0.14996795556505021"/>
      </bottom>
      <diagonal/>
    </border>
    <border>
      <left/>
      <right style="thin">
        <color theme="1"/>
      </right>
      <top/>
      <bottom style="thin">
        <color theme="0" tint="-0.14996795556505021"/>
      </bottom>
      <diagonal/>
    </border>
    <border>
      <left/>
      <right style="thin">
        <color indexed="64"/>
      </right>
      <top style="thin">
        <color theme="1"/>
      </top>
      <bottom style="thin">
        <color theme="1"/>
      </bottom>
      <diagonal/>
    </border>
    <border>
      <left/>
      <right style="thin">
        <color theme="2" tint="-9.9948118533890809E-2"/>
      </right>
      <top/>
      <bottom style="thin">
        <color theme="0" tint="-0.14996795556505021"/>
      </bottom>
      <diagonal/>
    </border>
    <border>
      <left style="thin">
        <color theme="2" tint="-9.9948118533890809E-2"/>
      </left>
      <right/>
      <top/>
      <bottom style="thin">
        <color theme="0" tint="-0.14996795556505021"/>
      </bottom>
      <diagonal/>
    </border>
    <border>
      <left/>
      <right style="thin">
        <color theme="0" tint="-0.14996795556505021"/>
      </right>
      <top style="thin">
        <color theme="1"/>
      </top>
      <bottom style="thin">
        <color theme="1"/>
      </bottom>
      <diagonal/>
    </border>
    <border>
      <left style="thin">
        <color theme="0" tint="-0.14996795556505021"/>
      </left>
      <right/>
      <top style="thin">
        <color theme="1"/>
      </top>
      <bottom style="thin">
        <color theme="1"/>
      </bottom>
      <diagonal/>
    </border>
    <border>
      <left/>
      <right style="thin">
        <color theme="0" tint="-0.14996795556505021"/>
      </right>
      <top/>
      <bottom style="thin">
        <color theme="0" tint="-0.14996795556505021"/>
      </bottom>
      <diagonal/>
    </border>
    <border>
      <left style="thin">
        <color theme="0" tint="-0.14996795556505021"/>
      </left>
      <right style="thin">
        <color indexed="64"/>
      </right>
      <top style="thin">
        <color theme="1"/>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bottom style="thin">
        <color indexed="64"/>
      </bottom>
      <diagonal/>
    </border>
    <border>
      <left/>
      <right style="thin">
        <color theme="1"/>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theme="1"/>
      </right>
      <top/>
      <bottom style="thin">
        <color theme="0" tint="-0.14996795556505021"/>
      </bottom>
      <diagonal/>
    </border>
    <border>
      <left style="thin">
        <color theme="0" tint="-0.14996795556505021"/>
      </left>
      <right style="thin">
        <color auto="1"/>
      </right>
      <top style="thin">
        <color theme="1"/>
      </top>
      <bottom style="thin">
        <color indexed="64"/>
      </bottom>
      <diagonal/>
    </border>
    <border>
      <left style="thin">
        <color theme="0" tint="-0.34998626667073579"/>
      </left>
      <right style="thin">
        <color theme="0" tint="-0.14996795556505021"/>
      </right>
      <top style="thin">
        <color theme="0" tint="-0.34998626667073579"/>
      </top>
      <bottom style="thin">
        <color theme="0" tint="-0.14996795556505021"/>
      </bottom>
      <diagonal/>
    </border>
    <border>
      <left style="thin">
        <color theme="0" tint="-0.14996795556505021"/>
      </left>
      <right style="thin">
        <color theme="0" tint="-0.14996795556505021"/>
      </right>
      <top style="thin">
        <color theme="0" tint="-0.34998626667073579"/>
      </top>
      <bottom style="thin">
        <color theme="0" tint="-0.14996795556505021"/>
      </bottom>
      <diagonal/>
    </border>
    <border>
      <left/>
      <right style="thin">
        <color indexed="64"/>
      </right>
      <top style="thin">
        <color theme="0" tint="-0.34998626667073579"/>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14996795556505021"/>
      </left>
      <right style="thin">
        <color indexed="64"/>
      </right>
      <top style="thin">
        <color theme="0" tint="-0.34998626667073579"/>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34998626667073579"/>
      </left>
      <right style="thin">
        <color theme="0" tint="-0.14996795556505021"/>
      </right>
      <top style="thin">
        <color theme="0" tint="-0.14996795556505021"/>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style="thin">
        <color indexed="64"/>
      </right>
      <top style="thin">
        <color theme="0" tint="-0.14996795556505021"/>
      </top>
      <bottom style="thin">
        <color theme="0" tint="-0.34998626667073579"/>
      </bottom>
      <diagonal/>
    </border>
  </borders>
  <cellStyleXfs count="6">
    <xf numFmtId="0" fontId="0" fillId="0" borderId="0"/>
    <xf numFmtId="0" fontId="2" fillId="0" borderId="0" applyNumberForma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5" fillId="0" borderId="1">
      <alignment vertical="top" wrapText="1"/>
    </xf>
    <xf numFmtId="0" fontId="3" fillId="0" borderId="1"/>
  </cellStyleXfs>
  <cellXfs count="455">
    <xf numFmtId="0" fontId="0" fillId="0" borderId="0" xfId="0"/>
    <xf numFmtId="0" fontId="7" fillId="0" borderId="1" xfId="0" applyFont="1" applyBorder="1"/>
    <xf numFmtId="0" fontId="7" fillId="0" borderId="0" xfId="0" applyFont="1"/>
    <xf numFmtId="0" fontId="7" fillId="0" borderId="0" xfId="0" applyFont="1" applyAlignment="1">
      <alignment vertical="center"/>
    </xf>
    <xf numFmtId="9" fontId="7" fillId="0" borderId="0" xfId="0" applyNumberFormat="1" applyFont="1" applyAlignment="1">
      <alignment vertical="center"/>
    </xf>
    <xf numFmtId="0" fontId="7" fillId="0" borderId="1" xfId="0" applyFont="1" applyBorder="1" applyAlignment="1">
      <alignment vertical="center"/>
    </xf>
    <xf numFmtId="166" fontId="9" fillId="0" borderId="1" xfId="0" applyNumberFormat="1" applyFont="1" applyBorder="1" applyAlignment="1">
      <alignment horizontal="right" vertical="center"/>
    </xf>
    <xf numFmtId="0" fontId="9" fillId="0" borderId="1" xfId="0" applyFont="1" applyBorder="1" applyAlignment="1">
      <alignment vertical="center"/>
    </xf>
    <xf numFmtId="0" fontId="8" fillId="0" borderId="1" xfId="0" applyFont="1" applyBorder="1"/>
    <xf numFmtId="0" fontId="9" fillId="0" borderId="1" xfId="0" applyFont="1" applyBorder="1" applyAlignment="1">
      <alignment horizontal="right" vertical="center"/>
    </xf>
    <xf numFmtId="0" fontId="7" fillId="0" borderId="1" xfId="0" applyFont="1" applyBorder="1" applyAlignment="1">
      <alignment horizontal="center" vertical="center" wrapText="1"/>
    </xf>
    <xf numFmtId="166" fontId="10" fillId="0" borderId="1" xfId="3" applyNumberFormat="1" applyFont="1" applyBorder="1" applyAlignment="1">
      <alignment horizontal="center" vertical="center"/>
    </xf>
    <xf numFmtId="0" fontId="10" fillId="0" borderId="1" xfId="0" applyFont="1" applyBorder="1" applyAlignment="1">
      <alignment vertical="center"/>
    </xf>
    <xf numFmtId="166" fontId="10" fillId="0" borderId="1" xfId="3" applyNumberFormat="1" applyFont="1" applyBorder="1" applyAlignment="1">
      <alignment horizontal="right" vertical="center"/>
    </xf>
    <xf numFmtId="166" fontId="10" fillId="0" borderId="1" xfId="3" applyNumberFormat="1" applyFont="1" applyBorder="1" applyAlignment="1">
      <alignment vertical="center"/>
    </xf>
    <xf numFmtId="166" fontId="7" fillId="0" borderId="1" xfId="0" applyNumberFormat="1"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horizontal="center" wrapText="1"/>
    </xf>
    <xf numFmtId="166" fontId="7" fillId="0" borderId="1" xfId="3" applyNumberFormat="1"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xf>
    <xf numFmtId="0" fontId="7" fillId="0" borderId="0" xfId="0" applyFont="1" applyAlignment="1">
      <alignment horizontal="left"/>
    </xf>
    <xf numFmtId="0" fontId="8" fillId="0" borderId="1" xfId="0" applyFont="1" applyBorder="1" applyAlignment="1">
      <alignment horizontal="left" vertical="top"/>
    </xf>
    <xf numFmtId="0" fontId="7" fillId="0" borderId="1" xfId="0" applyFont="1" applyBorder="1" applyAlignment="1">
      <alignment horizontal="left" vertical="top"/>
    </xf>
    <xf numFmtId="0" fontId="14" fillId="0" borderId="1" xfId="0" applyFont="1" applyBorder="1" applyAlignment="1">
      <alignment horizontal="left" vertical="center"/>
    </xf>
    <xf numFmtId="0" fontId="9" fillId="0" borderId="1" xfId="1" applyFont="1" applyBorder="1" applyAlignment="1">
      <alignment vertical="top"/>
    </xf>
    <xf numFmtId="166" fontId="9" fillId="0" borderId="1" xfId="3" applyNumberFormat="1" applyFont="1" applyBorder="1" applyAlignment="1">
      <alignment vertical="center"/>
    </xf>
    <xf numFmtId="0" fontId="16" fillId="0" borderId="0" xfId="0" applyFont="1" applyAlignment="1">
      <alignment vertical="center"/>
    </xf>
    <xf numFmtId="0" fontId="15" fillId="0" borderId="1" xfId="0" applyFont="1" applyBorder="1" applyAlignment="1">
      <alignment vertical="center"/>
    </xf>
    <xf numFmtId="0" fontId="0" fillId="0" borderId="1" xfId="0" applyBorder="1"/>
    <xf numFmtId="0" fontId="7" fillId="0" borderId="1" xfId="0" applyFont="1" applyBorder="1" applyAlignment="1">
      <alignment wrapText="1"/>
    </xf>
    <xf numFmtId="0" fontId="7" fillId="0" borderId="1" xfId="0" applyFont="1" applyBorder="1" applyAlignment="1">
      <alignment horizontal="left" vertical="center" wrapText="1"/>
    </xf>
    <xf numFmtId="0" fontId="3" fillId="0" borderId="1" xfId="0" applyFont="1" applyBorder="1"/>
    <xf numFmtId="9" fontId="0" fillId="0" borderId="1" xfId="2" applyFont="1" applyBorder="1"/>
    <xf numFmtId="0" fontId="3" fillId="0" borderId="1" xfId="5" applyAlignment="1">
      <alignment horizontal="left"/>
    </xf>
    <xf numFmtId="0" fontId="3" fillId="0" borderId="1" xfId="5"/>
    <xf numFmtId="0" fontId="0" fillId="0" borderId="1" xfId="0" applyBorder="1" applyAlignment="1">
      <alignment wrapText="1"/>
    </xf>
    <xf numFmtId="9" fontId="7" fillId="0" borderId="1" xfId="2"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wrapText="1"/>
    </xf>
    <xf numFmtId="0" fontId="3" fillId="0" borderId="1" xfId="0" applyFont="1" applyBorder="1" applyAlignment="1">
      <alignment wrapText="1"/>
    </xf>
    <xf numFmtId="0" fontId="17" fillId="0" borderId="1" xfId="0" applyFont="1" applyBorder="1"/>
    <xf numFmtId="0" fontId="18" fillId="0" borderId="1" xfId="0" applyFont="1" applyBorder="1"/>
    <xf numFmtId="0" fontId="1" fillId="3" borderId="1" xfId="0" applyFont="1" applyFill="1" applyBorder="1"/>
    <xf numFmtId="0" fontId="16" fillId="0" borderId="0" xfId="0" applyFont="1"/>
    <xf numFmtId="0" fontId="21" fillId="0" borderId="0" xfId="0" applyFont="1"/>
    <xf numFmtId="0" fontId="12" fillId="0" borderId="1" xfId="0" applyFont="1" applyBorder="1" applyAlignment="1">
      <alignment wrapText="1"/>
    </xf>
    <xf numFmtId="3" fontId="7" fillId="5" borderId="4" xfId="0" applyNumberFormat="1" applyFont="1" applyFill="1" applyBorder="1" applyAlignment="1">
      <alignment horizontal="right" vertical="top"/>
    </xf>
    <xf numFmtId="3" fontId="7" fillId="5" borderId="5" xfId="0" applyNumberFormat="1" applyFont="1" applyFill="1" applyBorder="1" applyAlignment="1">
      <alignment horizontal="right" vertical="top"/>
    </xf>
    <xf numFmtId="3" fontId="7" fillId="5" borderId="2" xfId="0" applyNumberFormat="1" applyFont="1" applyFill="1" applyBorder="1" applyAlignment="1">
      <alignment horizontal="right" vertical="top"/>
    </xf>
    <xf numFmtId="3" fontId="7" fillId="5" borderId="7" xfId="0" applyNumberFormat="1" applyFont="1" applyFill="1" applyBorder="1" applyAlignment="1">
      <alignment horizontal="right" vertical="top"/>
    </xf>
    <xf numFmtId="0" fontId="7" fillId="0" borderId="0" xfId="0" applyFont="1" applyAlignment="1">
      <alignment horizontal="center"/>
    </xf>
    <xf numFmtId="0" fontId="9" fillId="2" borderId="43" xfId="0" applyFont="1" applyFill="1" applyBorder="1" applyAlignment="1">
      <alignment horizontal="center" vertical="center" wrapText="1"/>
    </xf>
    <xf numFmtId="0" fontId="7" fillId="0" borderId="1" xfId="0" applyFont="1" applyBorder="1" applyAlignment="1">
      <alignment horizontal="left" vertical="top" wrapText="1"/>
    </xf>
    <xf numFmtId="0" fontId="21" fillId="0" borderId="0" xfId="0" applyFont="1" applyAlignment="1">
      <alignment vertical="center"/>
    </xf>
    <xf numFmtId="0" fontId="8" fillId="0" borderId="1"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3" fontId="7" fillId="5" borderId="4" xfId="0" applyNumberFormat="1" applyFont="1" applyFill="1" applyBorder="1" applyAlignment="1">
      <alignment horizontal="right" vertical="center"/>
    </xf>
    <xf numFmtId="3" fontId="7" fillId="5" borderId="5" xfId="0" applyNumberFormat="1" applyFont="1" applyFill="1" applyBorder="1" applyAlignment="1">
      <alignment horizontal="right" vertical="center"/>
    </xf>
    <xf numFmtId="0" fontId="7" fillId="5" borderId="85" xfId="0" applyFont="1" applyFill="1" applyBorder="1" applyAlignment="1">
      <alignment horizontal="center" vertical="center" wrapText="1"/>
    </xf>
    <xf numFmtId="169" fontId="7" fillId="5" borderId="89" xfId="0" applyNumberFormat="1" applyFont="1" applyFill="1" applyBorder="1" applyAlignment="1">
      <alignment horizontal="center" vertical="center"/>
    </xf>
    <xf numFmtId="3" fontId="7" fillId="5" borderId="86" xfId="0" applyNumberFormat="1" applyFont="1" applyFill="1" applyBorder="1" applyAlignment="1">
      <alignment horizontal="center" vertical="center"/>
    </xf>
    <xf numFmtId="3" fontId="2" fillId="5" borderId="108" xfId="1" applyNumberFormat="1" applyFill="1" applyBorder="1" applyAlignment="1">
      <alignment horizontal="center" vertical="center"/>
    </xf>
    <xf numFmtId="14" fontId="7" fillId="0" borderId="1" xfId="0" applyNumberFormat="1" applyFont="1" applyBorder="1" applyAlignment="1">
      <alignment horizontal="left" vertical="center"/>
    </xf>
    <xf numFmtId="0" fontId="0" fillId="0" borderId="0" xfId="0" applyAlignment="1">
      <alignment vertical="center"/>
    </xf>
    <xf numFmtId="0" fontId="7" fillId="5" borderId="85" xfId="0" applyFont="1" applyFill="1" applyBorder="1" applyAlignment="1">
      <alignment horizontal="center" vertical="top" wrapText="1"/>
    </xf>
    <xf numFmtId="3" fontId="7" fillId="5" borderId="115" xfId="0" applyNumberFormat="1" applyFont="1" applyFill="1" applyBorder="1" applyAlignment="1">
      <alignment horizontal="right" vertical="top"/>
    </xf>
    <xf numFmtId="3" fontId="7" fillId="5" borderId="65" xfId="0" applyNumberFormat="1" applyFont="1" applyFill="1" applyBorder="1" applyAlignment="1">
      <alignment horizontal="right" vertical="top"/>
    </xf>
    <xf numFmtId="45" fontId="7" fillId="5" borderId="65" xfId="0" applyNumberFormat="1" applyFont="1" applyFill="1" applyBorder="1" applyAlignment="1">
      <alignment horizontal="right" vertical="top"/>
    </xf>
    <xf numFmtId="45" fontId="7" fillId="5" borderId="32" xfId="0" applyNumberFormat="1" applyFont="1" applyFill="1" applyBorder="1" applyAlignment="1">
      <alignment horizontal="right" vertical="top"/>
    </xf>
    <xf numFmtId="3" fontId="7" fillId="5" borderId="86" xfId="0" applyNumberFormat="1" applyFont="1" applyFill="1" applyBorder="1" applyAlignment="1">
      <alignment horizontal="center" vertical="top"/>
    </xf>
    <xf numFmtId="0" fontId="7" fillId="5" borderId="116" xfId="0" applyFont="1" applyFill="1" applyBorder="1" applyAlignment="1">
      <alignment horizontal="center" vertical="top" wrapText="1"/>
    </xf>
    <xf numFmtId="0" fontId="7" fillId="5" borderId="52" xfId="0" applyFont="1" applyFill="1" applyBorder="1" applyAlignment="1">
      <alignment horizontal="center" vertical="top"/>
    </xf>
    <xf numFmtId="3" fontId="2" fillId="6" borderId="117" xfId="1" applyNumberFormat="1" applyFill="1" applyBorder="1" applyAlignment="1">
      <alignment horizontal="left" vertical="top"/>
    </xf>
    <xf numFmtId="3" fontId="7" fillId="5" borderId="118" xfId="0" applyNumberFormat="1" applyFont="1" applyFill="1" applyBorder="1" applyAlignment="1">
      <alignment horizontal="right" vertical="top"/>
    </xf>
    <xf numFmtId="3" fontId="7" fillId="5" borderId="52" xfId="0" applyNumberFormat="1" applyFont="1" applyFill="1" applyBorder="1" applyAlignment="1">
      <alignment horizontal="right" vertical="top"/>
    </xf>
    <xf numFmtId="45" fontId="7" fillId="5" borderId="52" xfId="0" applyNumberFormat="1" applyFont="1" applyFill="1" applyBorder="1" applyAlignment="1">
      <alignment horizontal="right" vertical="top"/>
    </xf>
    <xf numFmtId="45" fontId="7" fillId="5" borderId="29" xfId="0" applyNumberFormat="1" applyFont="1" applyFill="1" applyBorder="1" applyAlignment="1">
      <alignment horizontal="right" vertical="top"/>
    </xf>
    <xf numFmtId="0" fontId="7" fillId="5" borderId="31" xfId="0" applyFont="1" applyFill="1" applyBorder="1" applyAlignment="1">
      <alignment horizontal="center" vertical="top" wrapText="1"/>
    </xf>
    <xf numFmtId="0" fontId="7" fillId="5" borderId="65" xfId="0" applyFont="1" applyFill="1" applyBorder="1" applyAlignment="1">
      <alignment horizontal="center" vertical="top"/>
    </xf>
    <xf numFmtId="3" fontId="10" fillId="5" borderId="122" xfId="0" applyNumberFormat="1" applyFont="1" applyFill="1" applyBorder="1" applyAlignment="1">
      <alignment horizontal="right" vertical="top"/>
    </xf>
    <xf numFmtId="0" fontId="9" fillId="5" borderId="52" xfId="0" applyFont="1" applyFill="1" applyBorder="1" applyAlignment="1">
      <alignment vertical="center" wrapText="1"/>
    </xf>
    <xf numFmtId="3" fontId="2" fillId="5" borderId="117" xfId="1" applyNumberFormat="1" applyFill="1" applyBorder="1" applyAlignment="1">
      <alignment horizontal="left" vertical="top"/>
    </xf>
    <xf numFmtId="0" fontId="7" fillId="5" borderId="31" xfId="0" applyFont="1" applyFill="1" applyBorder="1" applyAlignment="1">
      <alignment vertical="center"/>
    </xf>
    <xf numFmtId="0" fontId="7" fillId="5" borderId="32" xfId="0" applyFont="1" applyFill="1" applyBorder="1" applyAlignment="1">
      <alignment horizontal="center" vertical="center"/>
    </xf>
    <xf numFmtId="0" fontId="7" fillId="5" borderId="30" xfId="0" applyFont="1" applyFill="1" applyBorder="1" applyAlignment="1">
      <alignment horizontal="center" vertical="center" wrapText="1"/>
    </xf>
    <xf numFmtId="9" fontId="7" fillId="5" borderId="30" xfId="0" applyNumberFormat="1" applyFont="1" applyFill="1" applyBorder="1" applyAlignment="1">
      <alignment horizontal="center" vertical="center"/>
    </xf>
    <xf numFmtId="167" fontId="7" fillId="5" borderId="30" xfId="0" applyNumberFormat="1" applyFont="1" applyFill="1" applyBorder="1" applyAlignment="1">
      <alignment horizontal="center" vertical="center"/>
    </xf>
    <xf numFmtId="168" fontId="7" fillId="5" borderId="30" xfId="0" applyNumberFormat="1" applyFont="1" applyFill="1" applyBorder="1" applyAlignment="1">
      <alignment horizontal="right" vertical="center"/>
    </xf>
    <xf numFmtId="0" fontId="7" fillId="5" borderId="31" xfId="0" applyFont="1" applyFill="1" applyBorder="1" applyAlignment="1">
      <alignment horizontal="center" vertical="center"/>
    </xf>
    <xf numFmtId="165" fontId="7" fillId="5" borderId="30" xfId="0" applyNumberFormat="1" applyFont="1" applyFill="1" applyBorder="1" applyAlignment="1">
      <alignment horizontal="right" vertical="center"/>
    </xf>
    <xf numFmtId="165" fontId="7" fillId="5" borderId="32" xfId="0" applyNumberFormat="1" applyFont="1" applyFill="1" applyBorder="1" applyAlignment="1">
      <alignment horizontal="right" vertical="center"/>
    </xf>
    <xf numFmtId="1" fontId="7" fillId="0" borderId="11" xfId="0" applyNumberFormat="1" applyFont="1" applyBorder="1" applyAlignment="1" applyProtection="1">
      <alignment horizontal="center" vertical="center"/>
      <protection locked="0"/>
    </xf>
    <xf numFmtId="3" fontId="7" fillId="4" borderId="23" xfId="0" applyNumberFormat="1" applyFont="1" applyFill="1" applyBorder="1" applyAlignment="1" applyProtection="1">
      <alignment horizontal="right" vertical="top"/>
      <protection locked="0"/>
    </xf>
    <xf numFmtId="3" fontId="7" fillId="4" borderId="112" xfId="0" applyNumberFormat="1" applyFont="1" applyFill="1" applyBorder="1" applyAlignment="1" applyProtection="1">
      <alignment horizontal="right" vertical="top"/>
      <protection locked="0"/>
    </xf>
    <xf numFmtId="21" fontId="7" fillId="4" borderId="23" xfId="0" applyNumberFormat="1" applyFont="1" applyFill="1" applyBorder="1" applyAlignment="1" applyProtection="1">
      <alignment horizontal="right" vertical="top"/>
      <protection locked="0"/>
    </xf>
    <xf numFmtId="21" fontId="7" fillId="4" borderId="114" xfId="0" applyNumberFormat="1" applyFont="1" applyFill="1" applyBorder="1" applyAlignment="1" applyProtection="1">
      <alignment horizontal="right" vertical="top"/>
      <protection locked="0"/>
    </xf>
    <xf numFmtId="3" fontId="7" fillId="4" borderId="13" xfId="0" applyNumberFormat="1" applyFont="1" applyFill="1" applyBorder="1" applyAlignment="1" applyProtection="1">
      <alignment horizontal="right" vertical="top"/>
      <protection locked="0"/>
    </xf>
    <xf numFmtId="3" fontId="7" fillId="4" borderId="11" xfId="0" applyNumberFormat="1" applyFont="1" applyFill="1" applyBorder="1" applyAlignment="1" applyProtection="1">
      <alignment horizontal="right" vertical="top"/>
      <protection locked="0"/>
    </xf>
    <xf numFmtId="21" fontId="7" fillId="4" borderId="44" xfId="0" applyNumberFormat="1" applyFont="1" applyFill="1" applyBorder="1" applyAlignment="1" applyProtection="1">
      <alignment horizontal="right" vertical="top"/>
      <protection locked="0"/>
    </xf>
    <xf numFmtId="3" fontId="7" fillId="4" borderId="14" xfId="0" applyNumberFormat="1" applyFont="1" applyFill="1" applyBorder="1" applyAlignment="1" applyProtection="1">
      <alignment horizontal="right" vertical="top"/>
      <protection locked="0"/>
    </xf>
    <xf numFmtId="3" fontId="7" fillId="4" borderId="15" xfId="0" applyNumberFormat="1" applyFont="1" applyFill="1" applyBorder="1" applyAlignment="1" applyProtection="1">
      <alignment horizontal="right" vertical="top"/>
      <protection locked="0"/>
    </xf>
    <xf numFmtId="21" fontId="7" fillId="4" borderId="113" xfId="0" applyNumberFormat="1" applyFont="1" applyFill="1" applyBorder="1" applyAlignment="1" applyProtection="1">
      <alignment horizontal="right" vertical="top"/>
      <protection locked="0"/>
    </xf>
    <xf numFmtId="21" fontId="7" fillId="4" borderId="12" xfId="0" applyNumberFormat="1" applyFont="1" applyFill="1" applyBorder="1" applyAlignment="1" applyProtection="1">
      <alignment horizontal="right" vertical="top"/>
      <protection locked="0"/>
    </xf>
    <xf numFmtId="0" fontId="7" fillId="0" borderId="1"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4" borderId="120" xfId="0" applyFont="1" applyFill="1" applyBorder="1" applyAlignment="1" applyProtection="1">
      <alignment horizontal="left" vertical="center"/>
      <protection locked="0"/>
    </xf>
    <xf numFmtId="0" fontId="7" fillId="4" borderId="104" xfId="0" applyFont="1" applyFill="1" applyBorder="1" applyAlignment="1" applyProtection="1">
      <alignment horizontal="left" vertical="center" wrapText="1"/>
      <protection locked="0"/>
    </xf>
    <xf numFmtId="9" fontId="7" fillId="4" borderId="104" xfId="0" applyNumberFormat="1" applyFont="1" applyFill="1" applyBorder="1" applyAlignment="1" applyProtection="1">
      <alignment horizontal="center" vertical="center"/>
      <protection locked="0"/>
    </xf>
    <xf numFmtId="167" fontId="7" fillId="4" borderId="104" xfId="0" applyNumberFormat="1" applyFont="1" applyFill="1" applyBorder="1" applyAlignment="1" applyProtection="1">
      <alignment horizontal="center" vertical="center"/>
      <protection locked="0"/>
    </xf>
    <xf numFmtId="168" fontId="7" fillId="4" borderId="104" xfId="0" applyNumberFormat="1" applyFont="1" applyFill="1" applyBorder="1" applyAlignment="1" applyProtection="1">
      <alignment horizontal="right" vertical="center"/>
      <protection locked="0"/>
    </xf>
    <xf numFmtId="165" fontId="7" fillId="4" borderId="105" xfId="0" applyNumberFormat="1" applyFont="1" applyFill="1" applyBorder="1" applyAlignment="1" applyProtection="1">
      <alignment horizontal="right" vertical="center"/>
      <protection locked="0"/>
    </xf>
    <xf numFmtId="0" fontId="7" fillId="4" borderId="16" xfId="0" applyFont="1" applyFill="1" applyBorder="1" applyAlignment="1" applyProtection="1">
      <alignment horizontal="left" vertical="center"/>
      <protection locked="0"/>
    </xf>
    <xf numFmtId="0" fontId="7" fillId="4" borderId="103" xfId="0" applyFont="1" applyFill="1" applyBorder="1" applyAlignment="1" applyProtection="1">
      <alignment horizontal="left" vertical="center" wrapText="1"/>
      <protection locked="0"/>
    </xf>
    <xf numFmtId="9" fontId="7" fillId="4" borderId="103" xfId="0" applyNumberFormat="1" applyFont="1" applyFill="1" applyBorder="1" applyAlignment="1" applyProtection="1">
      <alignment horizontal="center" vertical="center"/>
      <protection locked="0"/>
    </xf>
    <xf numFmtId="167" fontId="7" fillId="4" borderId="103" xfId="0" applyNumberFormat="1" applyFont="1" applyFill="1" applyBorder="1" applyAlignment="1" applyProtection="1">
      <alignment horizontal="center" vertical="center"/>
      <protection locked="0"/>
    </xf>
    <xf numFmtId="168" fontId="7" fillId="4" borderId="103" xfId="0" applyNumberFormat="1" applyFont="1" applyFill="1" applyBorder="1" applyAlignment="1" applyProtection="1">
      <alignment horizontal="right" vertical="center"/>
      <protection locked="0"/>
    </xf>
    <xf numFmtId="165" fontId="7" fillId="4" borderId="101" xfId="0" applyNumberFormat="1" applyFont="1" applyFill="1" applyBorder="1" applyAlignment="1" applyProtection="1">
      <alignment horizontal="right" vertical="center"/>
      <protection locked="0"/>
    </xf>
    <xf numFmtId="0" fontId="7" fillId="4" borderId="19" xfId="0" applyFont="1" applyFill="1" applyBorder="1" applyAlignment="1" applyProtection="1">
      <alignment horizontal="left" vertical="center"/>
      <protection locked="0"/>
    </xf>
    <xf numFmtId="0" fontId="7" fillId="4" borderId="107" xfId="0" applyFont="1" applyFill="1" applyBorder="1" applyAlignment="1" applyProtection="1">
      <alignment horizontal="left" vertical="center" wrapText="1"/>
      <protection locked="0"/>
    </xf>
    <xf numFmtId="9" fontId="7" fillId="4" borderId="107" xfId="0" applyNumberFormat="1" applyFont="1" applyFill="1" applyBorder="1" applyAlignment="1" applyProtection="1">
      <alignment horizontal="center" vertical="center"/>
      <protection locked="0"/>
    </xf>
    <xf numFmtId="167" fontId="7" fillId="4" borderId="107" xfId="0" applyNumberFormat="1" applyFont="1" applyFill="1" applyBorder="1" applyAlignment="1" applyProtection="1">
      <alignment horizontal="center" vertical="center"/>
      <protection locked="0"/>
    </xf>
    <xf numFmtId="168" fontId="7" fillId="4" borderId="107" xfId="0" applyNumberFormat="1" applyFont="1" applyFill="1" applyBorder="1" applyAlignment="1" applyProtection="1">
      <alignment horizontal="right" vertical="center"/>
      <protection locked="0"/>
    </xf>
    <xf numFmtId="165" fontId="7" fillId="4" borderId="106" xfId="0" applyNumberFormat="1" applyFont="1" applyFill="1" applyBorder="1" applyAlignment="1" applyProtection="1">
      <alignment horizontal="right" vertical="center"/>
      <protection locked="0"/>
    </xf>
    <xf numFmtId="165" fontId="7" fillId="4" borderId="107" xfId="0" applyNumberFormat="1" applyFont="1" applyFill="1" applyBorder="1" applyAlignment="1" applyProtection="1">
      <alignment horizontal="right" vertical="center"/>
      <protection locked="0"/>
    </xf>
    <xf numFmtId="0" fontId="7" fillId="0" borderId="113" xfId="0" applyFont="1" applyBorder="1" applyAlignment="1" applyProtection="1">
      <alignment horizontal="left" vertical="center"/>
      <protection locked="0"/>
    </xf>
    <xf numFmtId="46" fontId="7" fillId="5" borderId="5" xfId="0" applyNumberFormat="1" applyFont="1" applyFill="1" applyBorder="1" applyAlignment="1">
      <alignment horizontal="right" vertical="center"/>
    </xf>
    <xf numFmtId="46" fontId="7" fillId="5" borderId="45" xfId="0" applyNumberFormat="1" applyFont="1" applyFill="1" applyBorder="1" applyAlignment="1">
      <alignment horizontal="right" vertical="center"/>
    </xf>
    <xf numFmtId="21" fontId="7" fillId="4" borderId="128" xfId="0" applyNumberFormat="1" applyFont="1" applyFill="1" applyBorder="1" applyAlignment="1" applyProtection="1">
      <alignment horizontal="right" vertical="top"/>
      <protection locked="0"/>
    </xf>
    <xf numFmtId="21" fontId="7" fillId="4" borderId="129" xfId="0" applyNumberFormat="1" applyFont="1" applyFill="1" applyBorder="1" applyAlignment="1" applyProtection="1">
      <alignment horizontal="right" vertical="top"/>
      <protection locked="0"/>
    </xf>
    <xf numFmtId="21" fontId="7" fillId="4" borderId="130" xfId="0" applyNumberFormat="1" applyFont="1" applyFill="1" applyBorder="1" applyAlignment="1" applyProtection="1">
      <alignment horizontal="right" vertical="top"/>
      <protection locked="0"/>
    </xf>
    <xf numFmtId="46" fontId="7" fillId="5" borderId="5" xfId="0" applyNumberFormat="1" applyFont="1" applyFill="1" applyBorder="1" applyAlignment="1">
      <alignment horizontal="right" vertical="top"/>
    </xf>
    <xf numFmtId="46" fontId="7" fillId="5" borderId="45" xfId="0" applyNumberFormat="1" applyFont="1" applyFill="1" applyBorder="1" applyAlignment="1">
      <alignment horizontal="right" vertical="top"/>
    </xf>
    <xf numFmtId="46" fontId="7" fillId="5" borderId="7" xfId="0" applyNumberFormat="1" applyFont="1" applyFill="1" applyBorder="1" applyAlignment="1">
      <alignment horizontal="right" vertical="top"/>
    </xf>
    <xf numFmtId="46" fontId="7" fillId="5" borderId="43" xfId="0" applyNumberFormat="1" applyFont="1" applyFill="1" applyBorder="1" applyAlignment="1">
      <alignment horizontal="right" vertical="top"/>
    </xf>
    <xf numFmtId="0" fontId="7" fillId="0" borderId="1" xfId="0" applyFont="1" applyBorder="1" applyAlignment="1">
      <alignment horizontal="right" vertical="center"/>
    </xf>
    <xf numFmtId="0" fontId="7" fillId="0" borderId="1" xfId="0" applyFont="1" applyBorder="1" applyAlignment="1">
      <alignment horizontal="center"/>
    </xf>
    <xf numFmtId="164" fontId="7" fillId="0" borderId="1" xfId="0" applyNumberFormat="1" applyFont="1" applyBorder="1" applyAlignment="1">
      <alignment horizontal="right" vertical="center"/>
    </xf>
    <xf numFmtId="0" fontId="13" fillId="8" borderId="52" xfId="0" applyFont="1" applyFill="1" applyBorder="1" applyAlignment="1">
      <alignment horizontal="right" vertical="center"/>
    </xf>
    <xf numFmtId="0" fontId="27" fillId="8" borderId="28" xfId="0" applyFont="1" applyFill="1" applyBorder="1" applyAlignment="1">
      <alignment horizontal="right" vertical="center"/>
    </xf>
    <xf numFmtId="0" fontId="13" fillId="8" borderId="25" xfId="0" applyFont="1" applyFill="1" applyBorder="1" applyAlignment="1">
      <alignment vertical="center"/>
    </xf>
    <xf numFmtId="0" fontId="13" fillId="8" borderId="51" xfId="0" applyFont="1" applyFill="1" applyBorder="1" applyAlignment="1">
      <alignment vertical="center"/>
    </xf>
    <xf numFmtId="0" fontId="13" fillId="8" borderId="51" xfId="0" applyFont="1" applyFill="1" applyBorder="1" applyAlignment="1">
      <alignment vertical="center" wrapText="1"/>
    </xf>
    <xf numFmtId="0" fontId="13" fillId="8" borderId="26" xfId="0" applyFont="1" applyFill="1" applyBorder="1" applyAlignment="1">
      <alignment vertical="center"/>
    </xf>
    <xf numFmtId="0" fontId="27" fillId="8" borderId="4" xfId="0" applyFont="1" applyFill="1" applyBorder="1" applyAlignment="1">
      <alignment horizontal="left" vertical="center"/>
    </xf>
    <xf numFmtId="0" fontId="27" fillId="8" borderId="55" xfId="0" applyFont="1" applyFill="1" applyBorder="1" applyAlignment="1">
      <alignment horizontal="left" vertical="center"/>
    </xf>
    <xf numFmtId="0" fontId="13" fillId="8" borderId="5" xfId="0" applyFont="1" applyFill="1" applyBorder="1" applyAlignment="1">
      <alignment horizontal="right" vertical="center"/>
    </xf>
    <xf numFmtId="3" fontId="13" fillId="8" borderId="6" xfId="0" applyNumberFormat="1" applyFont="1" applyFill="1" applyBorder="1" applyAlignment="1">
      <alignment horizontal="right" vertical="center"/>
    </xf>
    <xf numFmtId="0" fontId="25" fillId="9" borderId="51" xfId="0" applyFont="1" applyFill="1" applyBorder="1" applyAlignment="1">
      <alignment horizontal="left" vertical="center"/>
    </xf>
    <xf numFmtId="0" fontId="25" fillId="9" borderId="24" xfId="0" applyFont="1" applyFill="1" applyBorder="1" applyAlignment="1">
      <alignment horizontal="left" vertical="center"/>
    </xf>
    <xf numFmtId="0" fontId="25" fillId="9" borderId="65" xfId="0" applyFont="1" applyFill="1" applyBorder="1" applyAlignment="1">
      <alignment horizontal="center" vertical="center"/>
    </xf>
    <xf numFmtId="0" fontId="25" fillId="9" borderId="32" xfId="0" applyFont="1" applyFill="1" applyBorder="1" applyAlignment="1">
      <alignment horizontal="center" vertical="center"/>
    </xf>
    <xf numFmtId="0" fontId="7" fillId="10" borderId="11" xfId="0" applyFont="1" applyFill="1" applyBorder="1" applyAlignment="1">
      <alignment horizontal="center" vertical="center" wrapText="1"/>
    </xf>
    <xf numFmtId="0" fontId="9" fillId="10" borderId="43"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28"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0" borderId="71"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7" fillId="10" borderId="50" xfId="0" applyFont="1" applyFill="1" applyBorder="1" applyAlignment="1">
      <alignment horizontal="center" vertical="top" wrapText="1"/>
    </xf>
    <xf numFmtId="0" fontId="7" fillId="10" borderId="37" xfId="0" applyFont="1" applyFill="1" applyBorder="1" applyAlignment="1">
      <alignment horizontal="center" vertical="top" wrapText="1"/>
    </xf>
    <xf numFmtId="0" fontId="7" fillId="10" borderId="56" xfId="0" applyFont="1" applyFill="1" applyBorder="1" applyAlignment="1">
      <alignment horizontal="center" vertical="top" wrapText="1"/>
    </xf>
    <xf numFmtId="0" fontId="7" fillId="10" borderId="36" xfId="0" applyFont="1" applyFill="1" applyBorder="1" applyAlignment="1">
      <alignment horizontal="center" vertical="top" wrapText="1"/>
    </xf>
    <xf numFmtId="0" fontId="9" fillId="10" borderId="31" xfId="0" applyFont="1" applyFill="1" applyBorder="1"/>
    <xf numFmtId="0" fontId="9" fillId="10" borderId="32" xfId="0" applyFont="1" applyFill="1" applyBorder="1" applyAlignment="1">
      <alignment horizontal="center" vertical="center"/>
    </xf>
    <xf numFmtId="0" fontId="9" fillId="10" borderId="32" xfId="0" applyFont="1" applyFill="1" applyBorder="1" applyAlignment="1">
      <alignment horizontal="center" vertical="center" wrapText="1"/>
    </xf>
    <xf numFmtId="0" fontId="9" fillId="10" borderId="30" xfId="0" applyFont="1" applyFill="1" applyBorder="1" applyAlignment="1">
      <alignment horizontal="center" vertical="center"/>
    </xf>
    <xf numFmtId="0" fontId="9" fillId="10" borderId="30" xfId="0" applyFont="1" applyFill="1" applyBorder="1" applyAlignment="1">
      <alignment horizontal="center" vertical="center" wrapText="1"/>
    </xf>
    <xf numFmtId="0" fontId="7" fillId="10" borderId="24" xfId="0" applyFont="1" applyFill="1" applyBorder="1" applyAlignment="1">
      <alignment horizontal="center"/>
    </xf>
    <xf numFmtId="0" fontId="9" fillId="10" borderId="65" xfId="0" applyFont="1" applyFill="1" applyBorder="1" applyAlignment="1">
      <alignment horizontal="left" vertical="center"/>
    </xf>
    <xf numFmtId="0" fontId="9" fillId="10" borderId="65" xfId="0" applyFont="1" applyFill="1" applyBorder="1" applyAlignment="1">
      <alignment horizontal="center" vertical="center"/>
    </xf>
    <xf numFmtId="0" fontId="7" fillId="10" borderId="31" xfId="0" applyFont="1" applyFill="1" applyBorder="1"/>
    <xf numFmtId="0" fontId="38" fillId="10" borderId="32" xfId="0" applyFont="1" applyFill="1" applyBorder="1" applyAlignment="1">
      <alignment horizontal="center" vertical="center"/>
    </xf>
    <xf numFmtId="0" fontId="7" fillId="10" borderId="3" xfId="0" applyFont="1" applyFill="1" applyBorder="1" applyAlignment="1">
      <alignment vertical="center"/>
    </xf>
    <xf numFmtId="0" fontId="7" fillId="10" borderId="3" xfId="0" applyFont="1" applyFill="1" applyBorder="1" applyAlignment="1">
      <alignment horizontal="right" vertical="center"/>
    </xf>
    <xf numFmtId="0" fontId="7" fillId="10" borderId="132" xfId="0" applyFont="1" applyFill="1" applyBorder="1" applyAlignment="1">
      <alignment horizontal="center"/>
    </xf>
    <xf numFmtId="0" fontId="7" fillId="10" borderId="133" xfId="0" applyFont="1" applyFill="1" applyBorder="1" applyAlignment="1">
      <alignment horizontal="center"/>
    </xf>
    <xf numFmtId="9" fontId="7" fillId="10" borderId="134" xfId="0" applyNumberFormat="1" applyFont="1" applyFill="1" applyBorder="1" applyAlignment="1">
      <alignment horizontal="left" vertical="center" wrapText="1"/>
    </xf>
    <xf numFmtId="0" fontId="7" fillId="10" borderId="134" xfId="0" applyFont="1" applyFill="1" applyBorder="1" applyAlignment="1">
      <alignment vertical="center"/>
    </xf>
    <xf numFmtId="0" fontId="7" fillId="10" borderId="134" xfId="0" applyFont="1" applyFill="1" applyBorder="1" applyAlignment="1">
      <alignment horizontal="right" vertical="center"/>
    </xf>
    <xf numFmtId="0" fontId="7" fillId="10" borderId="24" xfId="0" applyFont="1" applyFill="1" applyBorder="1" applyAlignment="1">
      <alignment horizontal="left" vertical="top" wrapText="1"/>
    </xf>
    <xf numFmtId="0" fontId="7" fillId="10" borderId="28" xfId="0" applyFont="1" applyFill="1" applyBorder="1" applyAlignment="1">
      <alignment horizontal="left" vertical="top" wrapText="1"/>
    </xf>
    <xf numFmtId="0" fontId="24" fillId="10" borderId="28" xfId="0" applyFont="1" applyFill="1" applyBorder="1" applyAlignment="1">
      <alignment horizontal="center" vertical="center" wrapText="1"/>
    </xf>
    <xf numFmtId="0" fontId="24" fillId="10" borderId="29" xfId="0" applyFont="1" applyFill="1" applyBorder="1" applyAlignment="1">
      <alignment horizontal="center" vertical="center" wrapText="1"/>
    </xf>
    <xf numFmtId="0" fontId="24" fillId="10" borderId="66" xfId="0" applyFont="1" applyFill="1" applyBorder="1" applyAlignment="1">
      <alignment horizontal="center" vertical="center" wrapText="1"/>
    </xf>
    <xf numFmtId="0" fontId="8" fillId="0" borderId="1" xfId="0" applyFont="1" applyBorder="1" applyAlignment="1">
      <alignment horizontal="left" vertical="center" wrapText="1"/>
    </xf>
    <xf numFmtId="165" fontId="7" fillId="7" borderId="104" xfId="0" applyNumberFormat="1" applyFont="1" applyFill="1" applyBorder="1" applyAlignment="1">
      <alignment horizontal="right" vertical="center"/>
    </xf>
    <xf numFmtId="165" fontId="7" fillId="7" borderId="63" xfId="0" applyNumberFormat="1" applyFont="1" applyFill="1" applyBorder="1" applyAlignment="1">
      <alignment horizontal="right" vertical="center"/>
    </xf>
    <xf numFmtId="165" fontId="7" fillId="7" borderId="103" xfId="0" applyNumberFormat="1" applyFont="1" applyFill="1" applyBorder="1" applyAlignment="1">
      <alignment horizontal="right" vertical="center"/>
    </xf>
    <xf numFmtId="165" fontId="7" fillId="0" borderId="135" xfId="2" applyNumberFormat="1" applyFont="1" applyBorder="1" applyAlignment="1" applyProtection="1">
      <alignment horizontal="right" vertical="center"/>
      <protection locked="0"/>
    </xf>
    <xf numFmtId="170" fontId="7" fillId="0" borderId="1" xfId="0" applyNumberFormat="1" applyFont="1" applyBorder="1" applyAlignment="1" applyProtection="1">
      <alignment horizontal="center" vertical="center" wrapText="1"/>
      <protection locked="0"/>
    </xf>
    <xf numFmtId="0" fontId="7" fillId="4" borderId="35" xfId="0" applyFont="1" applyFill="1" applyBorder="1" applyAlignment="1" applyProtection="1">
      <alignment horizontal="left" vertical="center" wrapText="1"/>
      <protection locked="0"/>
    </xf>
    <xf numFmtId="0" fontId="0" fillId="7" borderId="136" xfId="0" applyFill="1" applyBorder="1"/>
    <xf numFmtId="171" fontId="7" fillId="0" borderId="23" xfId="0" applyNumberFormat="1" applyFont="1" applyBorder="1" applyAlignment="1" applyProtection="1">
      <alignment horizontal="center" vertical="center"/>
      <protection locked="0"/>
    </xf>
    <xf numFmtId="1" fontId="3" fillId="0" borderId="1" xfId="0" quotePrefix="1" applyNumberFormat="1" applyFont="1" applyBorder="1"/>
    <xf numFmtId="1" fontId="0" fillId="0" borderId="1" xfId="0" applyNumberFormat="1" applyBorder="1"/>
    <xf numFmtId="0" fontId="7" fillId="10" borderId="137" xfId="0" applyFont="1" applyFill="1" applyBorder="1" applyAlignment="1">
      <alignment horizontal="center" vertical="center" wrapText="1"/>
    </xf>
    <xf numFmtId="1" fontId="7" fillId="0" borderId="138" xfId="0" applyNumberFormat="1" applyFont="1" applyBorder="1" applyAlignment="1" applyProtection="1">
      <alignment horizontal="center" vertical="center"/>
      <protection locked="0"/>
    </xf>
    <xf numFmtId="0" fontId="7" fillId="10" borderId="138" xfId="0" applyFont="1" applyFill="1" applyBorder="1" applyAlignment="1">
      <alignment horizontal="center" vertical="center" wrapText="1"/>
    </xf>
    <xf numFmtId="171" fontId="7" fillId="0" borderId="138" xfId="0" applyNumberFormat="1" applyFont="1" applyBorder="1" applyAlignment="1" applyProtection="1">
      <alignment horizontal="center" vertical="center"/>
      <protection locked="0"/>
    </xf>
    <xf numFmtId="0" fontId="40" fillId="0" borderId="1" xfId="0" applyFont="1" applyBorder="1" applyAlignment="1">
      <alignment horizontal="left" vertical="center"/>
    </xf>
    <xf numFmtId="0" fontId="7" fillId="10" borderId="146" xfId="0" applyFont="1" applyFill="1" applyBorder="1" applyAlignment="1">
      <alignment horizontal="left" vertical="center" wrapText="1"/>
    </xf>
    <xf numFmtId="1" fontId="7" fillId="0" borderId="147" xfId="0" applyNumberFormat="1" applyFont="1" applyBorder="1" applyAlignment="1" applyProtection="1">
      <alignment horizontal="center" vertical="center"/>
      <protection locked="0"/>
    </xf>
    <xf numFmtId="1" fontId="7" fillId="0" borderId="148" xfId="0" applyNumberFormat="1" applyFont="1" applyBorder="1" applyAlignment="1" applyProtection="1">
      <alignment horizontal="center" vertical="center"/>
      <protection locked="0"/>
    </xf>
    <xf numFmtId="0" fontId="39" fillId="5" borderId="8" xfId="0" applyFont="1" applyFill="1" applyBorder="1" applyAlignment="1">
      <alignment horizontal="right" vertical="center" wrapText="1"/>
    </xf>
    <xf numFmtId="0" fontId="7" fillId="8" borderId="74" xfId="0" applyFont="1" applyFill="1" applyBorder="1" applyAlignment="1">
      <alignment horizontal="left" vertical="center"/>
    </xf>
    <xf numFmtId="0" fontId="7" fillId="8" borderId="3" xfId="0" applyFont="1" applyFill="1" applyBorder="1" applyAlignment="1">
      <alignment horizontal="left" vertical="center"/>
    </xf>
    <xf numFmtId="0" fontId="7" fillId="8" borderId="3" xfId="0" applyFont="1" applyFill="1" applyBorder="1" applyAlignment="1">
      <alignment horizontal="left" vertical="center" wrapText="1"/>
    </xf>
    <xf numFmtId="0" fontId="7" fillId="10" borderId="149" xfId="0" applyFont="1" applyFill="1" applyBorder="1" applyAlignment="1">
      <alignment horizontal="center" vertical="center" wrapText="1"/>
    </xf>
    <xf numFmtId="1" fontId="7" fillId="0" borderId="150" xfId="0" applyNumberFormat="1" applyFont="1" applyBorder="1" applyAlignment="1" applyProtection="1">
      <alignment horizontal="center" vertical="center"/>
      <protection locked="0"/>
    </xf>
    <xf numFmtId="0" fontId="7" fillId="10" borderId="150" xfId="0" applyFont="1" applyFill="1" applyBorder="1" applyAlignment="1">
      <alignment horizontal="center" vertical="center" wrapText="1"/>
    </xf>
    <xf numFmtId="171" fontId="7" fillId="0" borderId="150" xfId="0" applyNumberFormat="1" applyFont="1" applyBorder="1" applyAlignment="1" applyProtection="1">
      <alignment horizontal="center" vertical="center"/>
      <protection locked="0"/>
    </xf>
    <xf numFmtId="1" fontId="7" fillId="0" borderId="151" xfId="0" applyNumberFormat="1" applyFont="1" applyBorder="1" applyAlignment="1" applyProtection="1">
      <alignment horizontal="center" vertical="center"/>
      <protection locked="0"/>
    </xf>
    <xf numFmtId="0" fontId="41" fillId="5" borderId="8" xfId="0" applyFont="1" applyFill="1" applyBorder="1" applyAlignment="1">
      <alignment horizontal="right" vertical="center" wrapText="1"/>
    </xf>
    <xf numFmtId="1" fontId="41" fillId="5" borderId="1" xfId="0" applyNumberFormat="1" applyFont="1" applyFill="1" applyBorder="1" applyAlignment="1">
      <alignment vertical="center" wrapText="1"/>
    </xf>
    <xf numFmtId="0" fontId="41" fillId="5" borderId="1" xfId="0" applyFont="1" applyFill="1" applyBorder="1" applyAlignment="1">
      <alignment horizontal="right" vertical="center" wrapText="1"/>
    </xf>
    <xf numFmtId="0" fontId="44" fillId="8" borderId="28" xfId="1" applyFont="1" applyFill="1" applyBorder="1" applyAlignment="1">
      <alignment horizontal="left" vertical="center"/>
    </xf>
    <xf numFmtId="10" fontId="7" fillId="0" borderId="135" xfId="2" applyNumberFormat="1" applyFont="1" applyBorder="1" applyAlignment="1" applyProtection="1">
      <alignment horizontal="right" vertical="center"/>
      <protection locked="0"/>
    </xf>
    <xf numFmtId="165" fontId="7" fillId="0" borderId="102" xfId="0" applyNumberFormat="1" applyFont="1" applyBorder="1" applyAlignment="1" applyProtection="1">
      <alignment horizontal="right"/>
      <protection locked="0"/>
    </xf>
    <xf numFmtId="165" fontId="7" fillId="0" borderId="1" xfId="0" applyNumberFormat="1" applyFont="1" applyBorder="1" applyAlignment="1" applyProtection="1">
      <alignment horizontal="right"/>
      <protection locked="0"/>
    </xf>
    <xf numFmtId="0" fontId="7" fillId="4" borderId="23"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23" xfId="0" applyFont="1" applyFill="1" applyBorder="1" applyAlignment="1" applyProtection="1">
      <alignment horizontal="right" vertical="top" wrapText="1"/>
      <protection locked="0"/>
    </xf>
    <xf numFmtId="0" fontId="2" fillId="4" borderId="11" xfId="1" applyNumberFormat="1" applyFill="1" applyBorder="1" applyAlignment="1" applyProtection="1">
      <alignment horizontal="right" vertical="top" wrapText="1"/>
      <protection locked="0"/>
    </xf>
    <xf numFmtId="0" fontId="7" fillId="4" borderId="11" xfId="0" applyFont="1" applyFill="1" applyBorder="1" applyAlignment="1" applyProtection="1">
      <alignment horizontal="right" vertical="top" wrapText="1"/>
      <protection locked="0"/>
    </xf>
    <xf numFmtId="0" fontId="7" fillId="0" borderId="23"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83" xfId="0" applyFont="1" applyBorder="1" applyAlignment="1" applyProtection="1">
      <alignment horizontal="left" vertical="top" wrapText="1"/>
      <protection locked="0"/>
    </xf>
    <xf numFmtId="0" fontId="7" fillId="0" borderId="23"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7" fillId="0" borderId="14" xfId="0" applyFont="1" applyBorder="1" applyAlignment="1" applyProtection="1">
      <alignment vertical="top" wrapText="1"/>
      <protection locked="0"/>
    </xf>
    <xf numFmtId="0" fontId="7" fillId="0" borderId="84" xfId="0" applyFont="1" applyBorder="1" applyAlignment="1" applyProtection="1">
      <alignment vertical="top" wrapText="1"/>
      <protection locked="0"/>
    </xf>
    <xf numFmtId="0" fontId="7" fillId="4" borderId="10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139" xfId="0" applyFont="1" applyFill="1" applyBorder="1" applyAlignment="1" applyProtection="1">
      <alignment horizontal="left" vertical="center" wrapText="1"/>
      <protection locked="0"/>
    </xf>
    <xf numFmtId="0" fontId="36" fillId="8" borderId="143" xfId="0" applyFont="1" applyFill="1" applyBorder="1" applyAlignment="1">
      <alignment horizontal="left" vertical="center" wrapText="1"/>
    </xf>
    <xf numFmtId="0" fontId="36" fillId="8" borderId="144" xfId="0" applyFont="1" applyFill="1" applyBorder="1" applyAlignment="1">
      <alignment horizontal="left" vertical="center" wrapText="1"/>
    </xf>
    <xf numFmtId="0" fontId="36" fillId="8" borderId="70" xfId="0" applyFont="1" applyFill="1" applyBorder="1" applyAlignment="1">
      <alignment horizontal="left" vertical="center" wrapText="1"/>
    </xf>
    <xf numFmtId="0" fontId="25" fillId="4" borderId="145" xfId="0" applyFont="1" applyFill="1" applyBorder="1" applyAlignment="1">
      <alignment horizontal="center" vertical="center"/>
    </xf>
    <xf numFmtId="0" fontId="25" fillId="4" borderId="48" xfId="0" applyFont="1" applyFill="1" applyBorder="1" applyAlignment="1">
      <alignment horizontal="center" vertical="center"/>
    </xf>
    <xf numFmtId="0" fontId="25" fillId="4" borderId="49" xfId="0" applyFont="1" applyFill="1" applyBorder="1" applyAlignment="1">
      <alignment horizontal="center" vertical="center"/>
    </xf>
    <xf numFmtId="0" fontId="26" fillId="9" borderId="8" xfId="0" applyFont="1" applyFill="1" applyBorder="1" applyAlignment="1">
      <alignment horizontal="left" vertical="center" wrapText="1"/>
    </xf>
    <xf numFmtId="0" fontId="26" fillId="9" borderId="1" xfId="0" applyFont="1" applyFill="1" applyBorder="1" applyAlignment="1">
      <alignment horizontal="left" vertical="center" wrapText="1"/>
    </xf>
    <xf numFmtId="0" fontId="26" fillId="9" borderId="10" xfId="0" applyFont="1" applyFill="1" applyBorder="1" applyAlignment="1">
      <alignment horizontal="left" vertical="center" wrapText="1"/>
    </xf>
    <xf numFmtId="0" fontId="7" fillId="4" borderId="109" xfId="0" applyFont="1" applyFill="1" applyBorder="1" applyAlignment="1" applyProtection="1">
      <alignment vertical="center" wrapText="1"/>
      <protection locked="0"/>
    </xf>
    <xf numFmtId="0" fontId="7" fillId="4" borderId="47" xfId="0" applyFont="1" applyFill="1" applyBorder="1" applyAlignment="1" applyProtection="1">
      <alignment vertical="center" wrapText="1"/>
      <protection locked="0"/>
    </xf>
    <xf numFmtId="0" fontId="7" fillId="4" borderId="139" xfId="0" applyFont="1" applyFill="1" applyBorder="1" applyAlignment="1" applyProtection="1">
      <alignment vertical="center" wrapText="1"/>
      <protection locked="0"/>
    </xf>
    <xf numFmtId="0" fontId="26" fillId="9" borderId="145" xfId="0" applyFont="1" applyFill="1" applyBorder="1" applyAlignment="1">
      <alignment horizontal="left" vertical="center" wrapText="1"/>
    </xf>
    <xf numFmtId="0" fontId="26" fillId="9" borderId="48" xfId="0" applyFont="1" applyFill="1" applyBorder="1" applyAlignment="1">
      <alignment horizontal="left" vertical="center" wrapText="1"/>
    </xf>
    <xf numFmtId="0" fontId="26" fillId="9" borderId="49" xfId="0" applyFont="1" applyFill="1" applyBorder="1" applyAlignment="1">
      <alignment horizontal="left" vertical="center" wrapText="1"/>
    </xf>
    <xf numFmtId="0" fontId="44" fillId="8" borderId="3" xfId="1" applyFont="1" applyFill="1" applyBorder="1" applyAlignment="1">
      <alignment horizontal="right" vertical="center" wrapText="1"/>
    </xf>
    <xf numFmtId="0" fontId="44" fillId="8" borderId="72" xfId="1" applyFont="1" applyFill="1" applyBorder="1" applyAlignment="1">
      <alignment horizontal="right" vertical="center" wrapText="1"/>
    </xf>
    <xf numFmtId="14" fontId="41" fillId="5" borderId="1" xfId="0" applyNumberFormat="1" applyFont="1" applyFill="1" applyBorder="1" applyAlignment="1" applyProtection="1">
      <alignment horizontal="left" vertical="center" wrapText="1"/>
      <protection hidden="1"/>
    </xf>
    <xf numFmtId="14" fontId="41" fillId="5" borderId="10" xfId="0" applyNumberFormat="1" applyFont="1" applyFill="1" applyBorder="1" applyAlignment="1" applyProtection="1">
      <alignment horizontal="left" vertical="center" wrapText="1"/>
      <protection hidden="1"/>
    </xf>
    <xf numFmtId="0" fontId="42" fillId="5" borderId="140" xfId="0" applyFont="1" applyFill="1" applyBorder="1" applyAlignment="1" applyProtection="1">
      <alignment horizontal="center" vertical="center" wrapText="1"/>
      <protection hidden="1"/>
    </xf>
    <xf numFmtId="0" fontId="42" fillId="5" borderId="141" xfId="0" applyFont="1" applyFill="1" applyBorder="1" applyAlignment="1" applyProtection="1">
      <alignment horizontal="center" vertical="center" wrapText="1"/>
      <protection hidden="1"/>
    </xf>
    <xf numFmtId="0" fontId="42" fillId="5" borderId="142" xfId="0" applyFont="1" applyFill="1" applyBorder="1" applyAlignment="1" applyProtection="1">
      <alignment horizontal="center" vertical="center" wrapText="1"/>
      <protection hidden="1"/>
    </xf>
    <xf numFmtId="1" fontId="41" fillId="5" borderId="1" xfId="0" applyNumberFormat="1" applyFont="1" applyFill="1" applyBorder="1" applyAlignment="1">
      <alignment horizontal="left" vertical="center" wrapText="1"/>
    </xf>
    <xf numFmtId="1" fontId="41" fillId="5" borderId="10" xfId="0" applyNumberFormat="1" applyFont="1" applyFill="1" applyBorder="1" applyAlignment="1">
      <alignment horizontal="left" vertical="center" wrapText="1"/>
    </xf>
    <xf numFmtId="0" fontId="24" fillId="9" borderId="8" xfId="0" applyFont="1" applyFill="1" applyBorder="1" applyAlignment="1">
      <alignment horizontal="left" vertical="center"/>
    </xf>
    <xf numFmtId="0" fontId="24" fillId="9" borderId="1" xfId="0" applyFont="1" applyFill="1" applyBorder="1" applyAlignment="1">
      <alignment horizontal="left" vertical="center"/>
    </xf>
    <xf numFmtId="0" fontId="24" fillId="9" borderId="10" xfId="0" applyFont="1" applyFill="1" applyBorder="1" applyAlignment="1">
      <alignment horizontal="left" vertical="center"/>
    </xf>
    <xf numFmtId="0" fontId="7" fillId="4" borderId="8"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44" fillId="8" borderId="96" xfId="1" applyFont="1" applyFill="1" applyBorder="1" applyAlignment="1">
      <alignment horizontal="right" vertical="center"/>
    </xf>
    <xf numFmtId="0" fontId="44" fillId="8" borderId="97" xfId="1" applyFont="1" applyFill="1" applyBorder="1" applyAlignment="1">
      <alignment horizontal="right" vertical="center"/>
    </xf>
    <xf numFmtId="0" fontId="19" fillId="0" borderId="59" xfId="0" applyFont="1" applyBorder="1" applyAlignment="1">
      <alignment horizontal="center" vertical="center" wrapText="1"/>
    </xf>
    <xf numFmtId="0" fontId="9" fillId="9" borderId="61" xfId="0" applyFont="1" applyFill="1" applyBorder="1" applyAlignment="1">
      <alignment horizontal="left" vertical="center" wrapText="1"/>
    </xf>
    <xf numFmtId="0" fontId="9" fillId="9" borderId="70" xfId="0" applyFont="1" applyFill="1" applyBorder="1" applyAlignment="1">
      <alignment horizontal="left" vertical="center" wrapText="1"/>
    </xf>
    <xf numFmtId="0" fontId="7" fillId="10" borderId="34" xfId="0" applyFont="1" applyFill="1" applyBorder="1" applyAlignment="1">
      <alignment horizontal="left" vertical="center" wrapText="1"/>
    </xf>
    <xf numFmtId="0" fontId="7" fillId="10" borderId="33" xfId="0" applyFont="1" applyFill="1" applyBorder="1" applyAlignment="1">
      <alignment horizontal="left" vertical="center" wrapText="1"/>
    </xf>
    <xf numFmtId="0" fontId="36" fillId="8" borderId="40" xfId="0" applyFont="1" applyFill="1" applyBorder="1" applyAlignment="1">
      <alignment horizontal="left" wrapText="1"/>
    </xf>
    <xf numFmtId="0" fontId="36" fillId="8" borderId="41" xfId="0" applyFont="1" applyFill="1" applyBorder="1" applyAlignment="1">
      <alignment horizontal="left" wrapText="1"/>
    </xf>
    <xf numFmtId="0" fontId="36" fillId="8" borderId="42" xfId="0" applyFont="1" applyFill="1" applyBorder="1" applyAlignment="1">
      <alignment horizontal="left" wrapText="1"/>
    </xf>
    <xf numFmtId="0" fontId="44" fillId="8" borderId="95" xfId="1" applyFont="1" applyFill="1" applyBorder="1" applyAlignment="1">
      <alignment horizontal="left" vertical="center"/>
    </xf>
    <xf numFmtId="0" fontId="44" fillId="8" borderId="96" xfId="1" applyFont="1" applyFill="1" applyBorder="1" applyAlignment="1">
      <alignment horizontal="left" vertical="center"/>
    </xf>
    <xf numFmtId="0" fontId="9" fillId="10" borderId="9"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10" borderId="72"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74"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7" fillId="10" borderId="57" xfId="0" applyFont="1" applyFill="1" applyBorder="1" applyAlignment="1">
      <alignment horizontal="center" vertical="center" wrapText="1"/>
    </xf>
    <xf numFmtId="0" fontId="9" fillId="10" borderId="54" xfId="0" applyFont="1" applyFill="1" applyBorder="1" applyAlignment="1">
      <alignment horizontal="center" vertical="center" wrapText="1"/>
    </xf>
    <xf numFmtId="3" fontId="7" fillId="0" borderId="18" xfId="0" applyNumberFormat="1" applyFont="1" applyBorder="1" applyAlignment="1" applyProtection="1">
      <alignment horizontal="right" vertical="top"/>
      <protection locked="0"/>
    </xf>
    <xf numFmtId="3" fontId="7" fillId="0" borderId="80" xfId="0" applyNumberFormat="1" applyFont="1" applyBorder="1" applyAlignment="1" applyProtection="1">
      <alignment horizontal="right" vertical="top"/>
      <protection locked="0"/>
    </xf>
    <xf numFmtId="3" fontId="7" fillId="0" borderId="77" xfId="0" applyNumberFormat="1" applyFont="1" applyBorder="1" applyAlignment="1" applyProtection="1">
      <alignment horizontal="right" vertical="top"/>
      <protection locked="0"/>
    </xf>
    <xf numFmtId="0" fontId="9" fillId="10" borderId="55"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3" fontId="7" fillId="0" borderId="12" xfId="0" applyNumberFormat="1" applyFont="1" applyBorder="1" applyAlignment="1" applyProtection="1">
      <alignment horizontal="right" vertical="top"/>
      <protection locked="0"/>
    </xf>
    <xf numFmtId="3" fontId="7" fillId="0" borderId="62" xfId="0" applyNumberFormat="1" applyFont="1" applyBorder="1" applyAlignment="1" applyProtection="1">
      <alignment horizontal="right" vertical="top"/>
      <protection locked="0"/>
    </xf>
    <xf numFmtId="3" fontId="7" fillId="0" borderId="17" xfId="0" applyNumberFormat="1" applyFont="1" applyBorder="1" applyAlignment="1" applyProtection="1">
      <alignment horizontal="right" vertical="top"/>
      <protection locked="0"/>
    </xf>
    <xf numFmtId="3" fontId="7" fillId="0" borderId="20" xfId="0" applyNumberFormat="1" applyFont="1" applyBorder="1" applyAlignment="1" applyProtection="1">
      <alignment horizontal="right" vertical="top"/>
      <protection locked="0"/>
    </xf>
    <xf numFmtId="3" fontId="7" fillId="0" borderId="100" xfId="0" applyNumberFormat="1" applyFont="1" applyBorder="1" applyAlignment="1" applyProtection="1">
      <alignment horizontal="right" vertical="top"/>
      <protection locked="0"/>
    </xf>
    <xf numFmtId="0" fontId="36" fillId="8" borderId="40" xfId="0" applyFont="1" applyFill="1" applyBorder="1" applyAlignment="1">
      <alignment horizontal="left" vertical="center" wrapText="1"/>
    </xf>
    <xf numFmtId="0" fontId="36" fillId="8" borderId="41" xfId="0" applyFont="1" applyFill="1" applyBorder="1" applyAlignment="1">
      <alignment horizontal="left" vertical="center" wrapText="1"/>
    </xf>
    <xf numFmtId="0" fontId="36" fillId="8" borderId="42" xfId="0" applyFont="1" applyFill="1" applyBorder="1" applyAlignment="1">
      <alignment horizontal="left" vertical="center" wrapText="1"/>
    </xf>
    <xf numFmtId="3" fontId="7" fillId="0" borderId="22" xfId="0" applyNumberFormat="1" applyFont="1" applyBorder="1" applyAlignment="1" applyProtection="1">
      <alignment horizontal="right" vertical="top"/>
      <protection locked="0"/>
    </xf>
    <xf numFmtId="3" fontId="7" fillId="0" borderId="64" xfId="0" applyNumberFormat="1" applyFont="1" applyBorder="1" applyAlignment="1" applyProtection="1">
      <alignment horizontal="right" vertical="top"/>
      <protection locked="0"/>
    </xf>
    <xf numFmtId="3" fontId="7" fillId="5" borderId="4" xfId="0" applyNumberFormat="1" applyFont="1" applyFill="1" applyBorder="1" applyAlignment="1">
      <alignment horizontal="right" vertical="center" wrapText="1"/>
    </xf>
    <xf numFmtId="3" fontId="7" fillId="5" borderId="5" xfId="0" applyNumberFormat="1" applyFont="1" applyFill="1" applyBorder="1" applyAlignment="1">
      <alignment horizontal="right" vertical="center" wrapText="1"/>
    </xf>
    <xf numFmtId="3" fontId="7" fillId="5" borderId="45" xfId="0" applyNumberFormat="1" applyFont="1" applyFill="1" applyBorder="1" applyAlignment="1">
      <alignment horizontal="right" vertical="center" wrapText="1"/>
    </xf>
    <xf numFmtId="3" fontId="7" fillId="5" borderId="6" xfId="0" applyNumberFormat="1" applyFont="1" applyFill="1" applyBorder="1" applyAlignment="1">
      <alignment horizontal="right" vertical="center" wrapText="1"/>
    </xf>
    <xf numFmtId="3" fontId="7" fillId="5" borderId="115" xfId="0" applyNumberFormat="1" applyFont="1" applyFill="1" applyBorder="1" applyAlignment="1">
      <alignment horizontal="right" vertical="top"/>
    </xf>
    <xf numFmtId="3" fontId="7" fillId="5" borderId="125" xfId="0" applyNumberFormat="1" applyFont="1" applyFill="1" applyBorder="1" applyAlignment="1">
      <alignment horizontal="right" vertical="top"/>
    </xf>
    <xf numFmtId="3" fontId="7" fillId="5" borderId="126" xfId="0" applyNumberFormat="1" applyFont="1" applyFill="1" applyBorder="1" applyAlignment="1">
      <alignment horizontal="right" vertical="top"/>
    </xf>
    <xf numFmtId="3" fontId="7" fillId="5" borderId="32" xfId="0" applyNumberFormat="1" applyFont="1" applyFill="1" applyBorder="1" applyAlignment="1">
      <alignment horizontal="right" vertical="top"/>
    </xf>
    <xf numFmtId="3" fontId="7" fillId="0" borderId="113" xfId="0" applyNumberFormat="1" applyFont="1" applyBorder="1" applyAlignment="1" applyProtection="1">
      <alignment horizontal="right" vertical="top"/>
      <protection locked="0"/>
    </xf>
    <xf numFmtId="3" fontId="7" fillId="0" borderId="121" xfId="0" applyNumberFormat="1" applyFont="1" applyBorder="1" applyAlignment="1" applyProtection="1">
      <alignment horizontal="right" vertical="top"/>
      <protection locked="0"/>
    </xf>
    <xf numFmtId="0" fontId="9" fillId="5" borderId="55" xfId="0" applyFont="1" applyFill="1" applyBorder="1" applyAlignment="1">
      <alignment horizontal="right" vertical="center"/>
    </xf>
    <xf numFmtId="0" fontId="9" fillId="5" borderId="5" xfId="0" applyFont="1" applyFill="1" applyBorder="1" applyAlignment="1">
      <alignment horizontal="right" vertical="center"/>
    </xf>
    <xf numFmtId="0" fontId="9" fillId="5" borderId="6" xfId="0" applyFont="1" applyFill="1" applyBorder="1" applyAlignment="1">
      <alignment horizontal="right" vertical="center"/>
    </xf>
    <xf numFmtId="0" fontId="9" fillId="5" borderId="57" xfId="0" applyFont="1" applyFill="1" applyBorder="1" applyAlignment="1">
      <alignment horizontal="right" vertical="top"/>
    </xf>
    <xf numFmtId="0" fontId="9" fillId="5" borderId="3" xfId="0" applyFont="1" applyFill="1" applyBorder="1" applyAlignment="1">
      <alignment horizontal="right" vertical="top"/>
    </xf>
    <xf numFmtId="0" fontId="9" fillId="5" borderId="72" xfId="0" applyFont="1" applyFill="1" applyBorder="1" applyAlignment="1">
      <alignment horizontal="right" vertical="top"/>
    </xf>
    <xf numFmtId="0" fontId="9" fillId="5" borderId="57" xfId="0" applyFont="1" applyFill="1" applyBorder="1" applyAlignment="1">
      <alignment horizontal="right" vertical="center"/>
    </xf>
    <xf numFmtId="0" fontId="9" fillId="5" borderId="3" xfId="0" applyFont="1" applyFill="1" applyBorder="1" applyAlignment="1">
      <alignment horizontal="right" vertical="center"/>
    </xf>
    <xf numFmtId="0" fontId="9" fillId="5" borderId="72" xfId="0" applyFont="1" applyFill="1" applyBorder="1" applyAlignment="1">
      <alignment horizontal="right" vertical="center"/>
    </xf>
    <xf numFmtId="3" fontId="7" fillId="0" borderId="78" xfId="0" applyNumberFormat="1" applyFont="1" applyBorder="1" applyAlignment="1" applyProtection="1">
      <alignment horizontal="right" vertical="top"/>
      <protection locked="0"/>
    </xf>
    <xf numFmtId="3" fontId="7" fillId="5" borderId="122" xfId="0" applyNumberFormat="1" applyFont="1" applyFill="1" applyBorder="1" applyAlignment="1">
      <alignment horizontal="right" vertical="top"/>
    </xf>
    <xf numFmtId="3" fontId="7" fillId="0" borderId="119" xfId="0" applyNumberFormat="1" applyFont="1" applyBorder="1" applyAlignment="1" applyProtection="1">
      <alignment horizontal="right" vertical="top"/>
      <protection locked="0"/>
    </xf>
    <xf numFmtId="3" fontId="7" fillId="0" borderId="127" xfId="0" applyNumberFormat="1" applyFont="1" applyBorder="1" applyAlignment="1" applyProtection="1">
      <alignment horizontal="right" vertical="top"/>
      <protection locked="0"/>
    </xf>
    <xf numFmtId="3" fontId="7" fillId="0" borderId="111" xfId="0" applyNumberFormat="1" applyFont="1" applyBorder="1" applyAlignment="1" applyProtection="1">
      <alignment horizontal="right" vertical="top"/>
      <protection locked="0"/>
    </xf>
    <xf numFmtId="3" fontId="7" fillId="0" borderId="79" xfId="0" applyNumberFormat="1" applyFont="1" applyBorder="1" applyAlignment="1" applyProtection="1">
      <alignment horizontal="right" vertical="top"/>
      <protection locked="0"/>
    </xf>
    <xf numFmtId="0" fontId="9" fillId="10" borderId="4" xfId="0" applyFont="1" applyFill="1" applyBorder="1" applyAlignment="1">
      <alignment horizontal="center" vertical="center" wrapText="1"/>
    </xf>
    <xf numFmtId="0" fontId="7" fillId="10" borderId="95" xfId="0" applyFont="1" applyFill="1" applyBorder="1" applyAlignment="1">
      <alignment horizontal="center" vertical="center" wrapText="1"/>
    </xf>
    <xf numFmtId="0" fontId="7" fillId="10" borderId="97" xfId="0" applyFont="1" applyFill="1" applyBorder="1" applyAlignment="1">
      <alignment horizontal="center" vertical="center" wrapText="1"/>
    </xf>
    <xf numFmtId="0" fontId="7" fillId="10" borderId="99" xfId="0" applyFont="1" applyFill="1" applyBorder="1" applyAlignment="1">
      <alignment horizontal="center" vertical="center" wrapText="1"/>
    </xf>
    <xf numFmtId="0" fontId="7" fillId="10" borderId="98" xfId="0" applyFont="1" applyFill="1" applyBorder="1" applyAlignment="1">
      <alignment horizontal="center" vertical="center" wrapText="1"/>
    </xf>
    <xf numFmtId="3" fontId="7" fillId="0" borderId="82" xfId="0" applyNumberFormat="1" applyFont="1" applyBorder="1" applyAlignment="1" applyProtection="1">
      <alignment horizontal="right" vertical="top"/>
      <protection locked="0"/>
    </xf>
    <xf numFmtId="3" fontId="7" fillId="0" borderId="81" xfId="0" applyNumberFormat="1" applyFont="1" applyBorder="1" applyAlignment="1" applyProtection="1">
      <alignment horizontal="right" vertical="top"/>
      <protection locked="0"/>
    </xf>
    <xf numFmtId="3" fontId="7" fillId="5" borderId="65" xfId="0" applyNumberFormat="1" applyFont="1" applyFill="1" applyBorder="1" applyAlignment="1">
      <alignment horizontal="right" vertical="top"/>
    </xf>
    <xf numFmtId="3" fontId="7" fillId="0" borderId="123" xfId="0" applyNumberFormat="1" applyFont="1" applyBorder="1" applyAlignment="1" applyProtection="1">
      <alignment horizontal="right" vertical="top"/>
      <protection locked="0"/>
    </xf>
    <xf numFmtId="3" fontId="7" fillId="0" borderId="124" xfId="0" applyNumberFormat="1" applyFont="1" applyBorder="1" applyAlignment="1" applyProtection="1">
      <alignment horizontal="right" vertical="top"/>
      <protection locked="0"/>
    </xf>
    <xf numFmtId="0" fontId="9" fillId="10" borderId="45" xfId="0" applyFont="1" applyFill="1" applyBorder="1" applyAlignment="1">
      <alignment horizontal="center" vertical="center" wrapText="1"/>
    </xf>
    <xf numFmtId="3" fontId="7" fillId="0" borderId="16" xfId="0" applyNumberFormat="1" applyFont="1" applyBorder="1" applyAlignment="1" applyProtection="1">
      <alignment horizontal="right" vertical="top"/>
      <protection locked="0"/>
    </xf>
    <xf numFmtId="3" fontId="7" fillId="0" borderId="21" xfId="0" applyNumberFormat="1" applyFont="1" applyBorder="1" applyAlignment="1" applyProtection="1">
      <alignment horizontal="right" vertical="top"/>
      <protection locked="0"/>
    </xf>
    <xf numFmtId="3" fontId="3" fillId="5" borderId="4"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7" fillId="5" borderId="4" xfId="0" applyNumberFormat="1" applyFont="1" applyFill="1" applyBorder="1" applyAlignment="1">
      <alignment horizontal="right" vertical="center"/>
    </xf>
    <xf numFmtId="3" fontId="7" fillId="5" borderId="5" xfId="0" applyNumberFormat="1" applyFont="1" applyFill="1" applyBorder="1" applyAlignment="1">
      <alignment horizontal="right" vertical="center"/>
    </xf>
    <xf numFmtId="3" fontId="7" fillId="5" borderId="45" xfId="0" applyNumberFormat="1" applyFont="1" applyFill="1" applyBorder="1" applyAlignment="1">
      <alignment horizontal="right" vertical="center"/>
    </xf>
    <xf numFmtId="3" fontId="7" fillId="0" borderId="120" xfId="0" applyNumberFormat="1" applyFont="1" applyBorder="1" applyAlignment="1" applyProtection="1">
      <alignment horizontal="right" vertical="top"/>
      <protection locked="0"/>
    </xf>
    <xf numFmtId="0" fontId="9" fillId="10" borderId="95" xfId="0" applyFont="1" applyFill="1" applyBorder="1" applyAlignment="1">
      <alignment horizontal="center" vertical="center" wrapText="1"/>
    </xf>
    <xf numFmtId="0" fontId="9" fillId="10" borderId="96" xfId="0" applyFont="1" applyFill="1" applyBorder="1" applyAlignment="1">
      <alignment horizontal="center" vertical="center" wrapText="1"/>
    </xf>
    <xf numFmtId="0" fontId="9" fillId="10" borderId="97" xfId="0" applyFont="1" applyFill="1" applyBorder="1" applyAlignment="1">
      <alignment horizontal="center" vertical="center" wrapText="1"/>
    </xf>
    <xf numFmtId="0" fontId="9" fillId="10" borderId="99" xfId="0" applyFont="1" applyFill="1" applyBorder="1" applyAlignment="1">
      <alignment horizontal="center" vertical="center" wrapText="1"/>
    </xf>
    <xf numFmtId="0" fontId="9" fillId="10" borderId="98" xfId="0" applyFont="1" applyFill="1" applyBorder="1" applyAlignment="1">
      <alignment horizontal="center" vertical="center" wrapText="1"/>
    </xf>
    <xf numFmtId="0" fontId="25" fillId="0" borderId="34" xfId="0" applyFont="1" applyBorder="1" applyAlignment="1">
      <alignment horizontal="center" vertical="center"/>
    </xf>
    <xf numFmtId="0" fontId="25" fillId="0" borderId="47" xfId="0" applyFont="1" applyBorder="1" applyAlignment="1">
      <alignment horizontal="center" vertical="center"/>
    </xf>
    <xf numFmtId="0" fontId="25" fillId="0" borderId="35" xfId="0" applyFont="1" applyBorder="1" applyAlignment="1">
      <alignment horizontal="center" vertical="center"/>
    </xf>
    <xf numFmtId="0" fontId="13" fillId="8" borderId="34" xfId="0" applyFont="1" applyFill="1" applyBorder="1" applyAlignment="1">
      <alignment horizontal="left" vertical="center"/>
    </xf>
    <xf numFmtId="0" fontId="13" fillId="8" borderId="47" xfId="0" applyFont="1" applyFill="1" applyBorder="1" applyAlignment="1">
      <alignment horizontal="left" vertical="center"/>
    </xf>
    <xf numFmtId="0" fontId="13" fillId="8" borderId="35" xfId="0" applyFont="1" applyFill="1" applyBorder="1" applyAlignment="1">
      <alignment horizontal="left" vertical="center"/>
    </xf>
    <xf numFmtId="0" fontId="26" fillId="9" borderId="58" xfId="0" applyFont="1" applyFill="1" applyBorder="1" applyAlignment="1">
      <alignment horizontal="left" vertical="center" wrapText="1"/>
    </xf>
    <xf numFmtId="0" fontId="26" fillId="9" borderId="59"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55" xfId="0" applyFont="1" applyFill="1" applyBorder="1" applyAlignment="1">
      <alignment horizontal="left" vertical="center" wrapText="1"/>
    </xf>
    <xf numFmtId="0" fontId="26" fillId="9" borderId="5" xfId="0" applyFont="1" applyFill="1" applyBorder="1" applyAlignment="1">
      <alignment horizontal="left" vertical="center" wrapText="1"/>
    </xf>
    <xf numFmtId="0" fontId="26" fillId="9" borderId="45" xfId="0" applyFont="1" applyFill="1" applyBorder="1" applyAlignment="1">
      <alignment horizontal="left" vertical="center" wrapText="1"/>
    </xf>
    <xf numFmtId="0" fontId="9" fillId="10" borderId="31" xfId="0" applyFont="1" applyFill="1" applyBorder="1" applyAlignment="1">
      <alignment horizontal="center" vertical="center" wrapText="1"/>
    </xf>
    <xf numFmtId="0" fontId="9" fillId="10" borderId="32" xfId="0" applyFont="1" applyFill="1" applyBorder="1" applyAlignment="1">
      <alignment horizontal="center" vertical="center" wrapText="1"/>
    </xf>
    <xf numFmtId="0" fontId="9" fillId="10" borderId="94" xfId="0" applyFont="1" applyFill="1" applyBorder="1" applyAlignment="1">
      <alignment horizontal="center" vertical="center" wrapText="1"/>
    </xf>
    <xf numFmtId="0" fontId="9" fillId="10" borderId="73" xfId="0" applyFont="1" applyFill="1" applyBorder="1" applyAlignment="1">
      <alignment horizontal="center" vertical="center" wrapText="1"/>
    </xf>
    <xf numFmtId="0" fontId="9" fillId="10" borderId="75" xfId="0" applyFont="1" applyFill="1" applyBorder="1" applyAlignment="1">
      <alignment horizontal="center" vertical="center" wrapText="1"/>
    </xf>
    <xf numFmtId="0" fontId="9" fillId="10" borderId="76" xfId="0" applyFont="1" applyFill="1" applyBorder="1" applyAlignment="1">
      <alignment horizontal="center" vertical="center" wrapText="1"/>
    </xf>
    <xf numFmtId="0" fontId="7" fillId="5" borderId="6" xfId="0" applyFont="1" applyFill="1" applyBorder="1" applyAlignment="1">
      <alignment horizontal="right" vertical="center" wrapText="1"/>
    </xf>
    <xf numFmtId="0" fontId="27" fillId="8" borderId="28" xfId="0" applyFont="1" applyFill="1" applyBorder="1" applyAlignment="1">
      <alignment horizontal="left" vertical="center"/>
    </xf>
    <xf numFmtId="0" fontId="27" fillId="8" borderId="52" xfId="0" applyFont="1" applyFill="1" applyBorder="1" applyAlignment="1">
      <alignment horizontal="left" vertical="center"/>
    </xf>
    <xf numFmtId="0" fontId="27" fillId="8" borderId="52" xfId="0" applyFont="1" applyFill="1" applyBorder="1" applyAlignment="1">
      <alignment horizontal="right" vertical="center"/>
    </xf>
    <xf numFmtId="0" fontId="27" fillId="8" borderId="29" xfId="0" applyFont="1" applyFill="1" applyBorder="1" applyAlignment="1">
      <alignment horizontal="right" vertical="center"/>
    </xf>
    <xf numFmtId="0" fontId="9" fillId="5" borderId="46" xfId="0" applyFont="1" applyFill="1" applyBorder="1" applyAlignment="1">
      <alignment horizontal="right" vertical="top" wrapText="1"/>
    </xf>
    <xf numFmtId="0" fontId="9" fillId="5" borderId="48" xfId="0" applyFont="1" applyFill="1" applyBorder="1" applyAlignment="1">
      <alignment horizontal="right" vertical="top" wrapText="1"/>
    </xf>
    <xf numFmtId="0" fontId="9" fillId="5" borderId="49" xfId="0" applyFont="1" applyFill="1" applyBorder="1" applyAlignment="1">
      <alignment horizontal="right" vertical="top" wrapText="1"/>
    </xf>
    <xf numFmtId="0" fontId="9" fillId="5" borderId="38" xfId="0" applyFont="1" applyFill="1" applyBorder="1" applyAlignment="1">
      <alignment horizontal="right" vertical="top" wrapText="1"/>
    </xf>
    <xf numFmtId="0" fontId="9" fillId="5" borderId="39" xfId="0" applyFont="1" applyFill="1" applyBorder="1" applyAlignment="1">
      <alignment horizontal="right" vertical="top" wrapText="1"/>
    </xf>
    <xf numFmtId="0" fontId="9" fillId="5" borderId="53" xfId="0" applyFont="1" applyFill="1" applyBorder="1" applyAlignment="1">
      <alignment horizontal="right" vertical="top" wrapText="1"/>
    </xf>
    <xf numFmtId="0" fontId="9" fillId="10" borderId="26"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29" xfId="0" applyFont="1" applyFill="1" applyBorder="1" applyAlignment="1">
      <alignment horizontal="center" vertical="center" wrapText="1"/>
    </xf>
    <xf numFmtId="0" fontId="9" fillId="10" borderId="24"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52" xfId="0" applyFont="1" applyFill="1" applyBorder="1" applyAlignment="1">
      <alignment horizontal="center" vertical="center" wrapText="1"/>
    </xf>
    <xf numFmtId="0" fontId="25" fillId="4" borderId="34" xfId="0" applyFont="1" applyFill="1" applyBorder="1" applyAlignment="1">
      <alignment horizontal="center" vertical="center"/>
    </xf>
    <xf numFmtId="0" fontId="25" fillId="4" borderId="47" xfId="0" applyFont="1" applyFill="1" applyBorder="1" applyAlignment="1">
      <alignment horizontal="center" vertical="center"/>
    </xf>
    <xf numFmtId="0" fontId="25" fillId="4" borderId="35" xfId="0" applyFont="1" applyFill="1" applyBorder="1" applyAlignment="1">
      <alignment horizontal="center" vertical="center"/>
    </xf>
    <xf numFmtId="0" fontId="36" fillId="8" borderId="41" xfId="0" applyFont="1" applyFill="1" applyBorder="1" applyAlignment="1">
      <alignment horizontal="left" vertical="center"/>
    </xf>
    <xf numFmtId="0" fontId="36" fillId="8" borderId="42" xfId="0" applyFont="1" applyFill="1" applyBorder="1" applyAlignment="1">
      <alignment horizontal="left" vertical="center"/>
    </xf>
    <xf numFmtId="0" fontId="7" fillId="4" borderId="67"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26" fillId="9" borderId="93" xfId="0" applyFont="1" applyFill="1" applyBorder="1" applyAlignment="1">
      <alignment horizontal="left" vertical="center" wrapText="1"/>
    </xf>
    <xf numFmtId="0" fontId="26" fillId="9" borderId="87" xfId="0" applyFont="1" applyFill="1" applyBorder="1" applyAlignment="1">
      <alignment horizontal="left" vertical="center" wrapText="1"/>
    </xf>
    <xf numFmtId="0" fontId="26" fillId="9" borderId="88" xfId="0" applyFont="1" applyFill="1" applyBorder="1" applyAlignment="1">
      <alignment horizontal="left" vertical="center" wrapText="1"/>
    </xf>
    <xf numFmtId="0" fontId="26" fillId="9" borderId="28" xfId="0" applyFont="1" applyFill="1" applyBorder="1" applyAlignment="1">
      <alignment horizontal="left" vertical="center" wrapText="1"/>
    </xf>
    <xf numFmtId="0" fontId="26" fillId="9" borderId="52" xfId="0" applyFont="1" applyFill="1" applyBorder="1" applyAlignment="1">
      <alignment horizontal="left" vertical="center" wrapText="1"/>
    </xf>
    <xf numFmtId="0" fontId="26" fillId="9" borderId="29" xfId="0" applyFont="1" applyFill="1" applyBorder="1" applyAlignment="1">
      <alignment horizontal="left" vertical="center" wrapText="1"/>
    </xf>
    <xf numFmtId="0" fontId="26" fillId="9" borderId="90" xfId="0" applyFont="1" applyFill="1" applyBorder="1" applyAlignment="1">
      <alignment horizontal="left" vertical="center" wrapText="1"/>
    </xf>
    <xf numFmtId="0" fontId="26" fillId="9" borderId="91" xfId="0" applyFont="1" applyFill="1" applyBorder="1" applyAlignment="1">
      <alignment horizontal="left" vertical="center" wrapText="1"/>
    </xf>
    <xf numFmtId="0" fontId="24" fillId="9" borderId="91" xfId="0" applyFont="1" applyFill="1" applyBorder="1" applyAlignment="1">
      <alignment horizontal="left" vertical="center" wrapText="1"/>
    </xf>
    <xf numFmtId="0" fontId="9" fillId="9" borderId="91" xfId="0" applyFont="1" applyFill="1" applyBorder="1" applyAlignment="1">
      <alignment horizontal="left" vertical="center" wrapText="1"/>
    </xf>
    <xf numFmtId="0" fontId="26" fillId="9" borderId="92" xfId="0" applyFont="1" applyFill="1" applyBorder="1" applyAlignment="1">
      <alignment horizontal="left" vertical="center" wrapText="1"/>
    </xf>
    <xf numFmtId="0" fontId="28" fillId="5" borderId="65" xfId="1" applyFont="1" applyFill="1" applyBorder="1" applyAlignment="1">
      <alignment horizontal="center" vertical="center"/>
    </xf>
    <xf numFmtId="0" fontId="22" fillId="5" borderId="65" xfId="0" applyFont="1" applyFill="1" applyBorder="1" applyAlignment="1">
      <alignment horizontal="center" vertical="center"/>
    </xf>
    <xf numFmtId="0" fontId="7" fillId="4" borderId="110" xfId="0" applyFont="1" applyFill="1" applyBorder="1" applyAlignment="1" applyProtection="1">
      <alignment horizontal="left" vertical="top" wrapText="1"/>
      <protection locked="0"/>
    </xf>
    <xf numFmtId="0" fontId="7" fillId="4" borderId="111" xfId="0" applyFont="1" applyFill="1" applyBorder="1" applyAlignment="1" applyProtection="1">
      <alignment horizontal="left" vertical="top" wrapText="1"/>
      <protection locked="0"/>
    </xf>
    <xf numFmtId="0" fontId="7" fillId="4" borderId="68" xfId="0" applyFont="1" applyFill="1" applyBorder="1" applyAlignment="1" applyProtection="1">
      <alignment horizontal="left" vertical="top" wrapText="1"/>
      <protection locked="0"/>
    </xf>
    <xf numFmtId="0" fontId="7" fillId="4" borderId="69" xfId="0" applyFont="1" applyFill="1" applyBorder="1" applyAlignment="1" applyProtection="1">
      <alignment horizontal="left" vertical="top" wrapText="1"/>
      <protection locked="0"/>
    </xf>
    <xf numFmtId="0" fontId="36" fillId="8" borderId="25" xfId="0" applyFont="1" applyFill="1" applyBorder="1" applyAlignment="1">
      <alignment horizontal="left" vertical="center" wrapText="1"/>
    </xf>
    <xf numFmtId="0" fontId="36" fillId="8" borderId="51" xfId="0" applyFont="1" applyFill="1" applyBorder="1" applyAlignment="1">
      <alignment horizontal="left" vertical="center" wrapText="1"/>
    </xf>
    <xf numFmtId="0" fontId="36" fillId="8" borderId="26" xfId="0" applyFont="1" applyFill="1" applyBorder="1" applyAlignment="1">
      <alignment horizontal="left" vertical="center" wrapText="1"/>
    </xf>
    <xf numFmtId="0" fontId="25" fillId="0" borderId="57" xfId="0" applyFont="1" applyBorder="1" applyAlignment="1">
      <alignment horizontal="center" vertical="center"/>
    </xf>
    <xf numFmtId="0" fontId="25" fillId="0" borderId="3" xfId="0" applyFont="1" applyBorder="1" applyAlignment="1">
      <alignment horizontal="center" vertical="center"/>
    </xf>
    <xf numFmtId="0" fontId="25" fillId="0" borderId="131" xfId="0" applyFont="1" applyBorder="1" applyAlignment="1">
      <alignment horizontal="center" vertical="center"/>
    </xf>
    <xf numFmtId="0" fontId="11" fillId="8" borderId="2" xfId="0" applyFont="1" applyFill="1" applyBorder="1" applyAlignment="1">
      <alignment horizontal="left" vertical="center"/>
    </xf>
    <xf numFmtId="0" fontId="11" fillId="8" borderId="7" xfId="0" applyFont="1" applyFill="1" applyBorder="1" applyAlignment="1">
      <alignment horizontal="left" vertical="center"/>
    </xf>
    <xf numFmtId="0" fontId="11" fillId="8" borderId="9" xfId="0" applyFont="1" applyFill="1" applyBorder="1" applyAlignment="1">
      <alignment horizontal="left" vertical="center"/>
    </xf>
    <xf numFmtId="0" fontId="7" fillId="0" borderId="74"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72" xfId="0" applyFont="1" applyBorder="1" applyAlignment="1" applyProtection="1">
      <alignment horizontal="left" vertical="top"/>
      <protection locked="0"/>
    </xf>
    <xf numFmtId="9" fontId="7" fillId="0" borderId="24" xfId="0" applyNumberFormat="1" applyFont="1" applyBorder="1" applyAlignment="1" applyProtection="1">
      <alignment horizontal="left" vertical="center" wrapText="1"/>
      <protection locked="0"/>
    </xf>
    <xf numFmtId="9" fontId="7" fillId="0" borderId="1" xfId="0" applyNumberFormat="1" applyFont="1" applyBorder="1" applyAlignment="1" applyProtection="1">
      <alignment horizontal="left" vertical="center" wrapText="1"/>
      <protection locked="0"/>
    </xf>
    <xf numFmtId="9" fontId="7" fillId="0" borderId="27" xfId="0" applyNumberFormat="1" applyFont="1" applyBorder="1" applyAlignment="1" applyProtection="1">
      <alignment horizontal="left" vertical="center" wrapText="1"/>
      <protection locked="0"/>
    </xf>
    <xf numFmtId="9" fontId="7" fillId="0" borderId="28" xfId="0" applyNumberFormat="1" applyFont="1" applyBorder="1" applyAlignment="1" applyProtection="1">
      <alignment horizontal="left" vertical="center" wrapText="1"/>
      <protection locked="0"/>
    </xf>
    <xf numFmtId="9" fontId="7" fillId="0" borderId="52" xfId="0" applyNumberFormat="1" applyFont="1" applyBorder="1" applyAlignment="1" applyProtection="1">
      <alignment horizontal="left" vertical="center" wrapText="1"/>
      <protection locked="0"/>
    </xf>
    <xf numFmtId="9" fontId="7" fillId="0" borderId="29" xfId="0" applyNumberFormat="1" applyFont="1" applyBorder="1" applyAlignment="1" applyProtection="1">
      <alignment horizontal="left" vertical="center" wrapText="1"/>
      <protection locked="0"/>
    </xf>
    <xf numFmtId="0" fontId="7" fillId="10" borderId="133" xfId="0" applyFont="1" applyFill="1" applyBorder="1" applyAlignment="1">
      <alignment horizontal="left" vertical="center"/>
    </xf>
    <xf numFmtId="0" fontId="7" fillId="10" borderId="134" xfId="0" applyFont="1" applyFill="1" applyBorder="1" applyAlignment="1">
      <alignment horizontal="left" vertical="center"/>
    </xf>
    <xf numFmtId="0" fontId="7" fillId="10" borderId="3" xfId="0" applyFont="1" applyFill="1" applyBorder="1" applyAlignment="1">
      <alignment horizontal="left" vertical="center"/>
    </xf>
    <xf numFmtId="0" fontId="7" fillId="8" borderId="25" xfId="0" applyFont="1" applyFill="1" applyBorder="1" applyAlignment="1">
      <alignment horizontal="left" vertical="center" wrapText="1"/>
    </xf>
    <xf numFmtId="0" fontId="7" fillId="8" borderId="51" xfId="0" applyFont="1" applyFill="1" applyBorder="1" applyAlignment="1">
      <alignment horizontal="left" vertical="center"/>
    </xf>
    <xf numFmtId="0" fontId="7" fillId="8" borderId="26" xfId="0" applyFont="1" applyFill="1" applyBorder="1" applyAlignment="1">
      <alignment horizontal="left" vertical="center"/>
    </xf>
    <xf numFmtId="0" fontId="25" fillId="9" borderId="25" xfId="0" applyFont="1" applyFill="1" applyBorder="1" applyAlignment="1">
      <alignment horizontal="left" vertical="center"/>
    </xf>
    <xf numFmtId="0" fontId="25" fillId="9" borderId="51" xfId="0" applyFont="1" applyFill="1" applyBorder="1" applyAlignment="1">
      <alignment horizontal="left" vertical="center"/>
    </xf>
    <xf numFmtId="0" fontId="25" fillId="9" borderId="65" xfId="0" applyFont="1" applyFill="1" applyBorder="1" applyAlignment="1">
      <alignment horizontal="left" vertical="center"/>
    </xf>
    <xf numFmtId="0" fontId="25" fillId="9" borderId="32" xfId="0" applyFont="1" applyFill="1" applyBorder="1" applyAlignment="1">
      <alignment horizontal="left" vertical="center"/>
    </xf>
    <xf numFmtId="0" fontId="7" fillId="0" borderId="65" xfId="0" applyFont="1" applyBorder="1" applyAlignment="1">
      <alignment horizontal="center"/>
    </xf>
    <xf numFmtId="0" fontId="25" fillId="4" borderId="90" xfId="0" applyFont="1" applyFill="1" applyBorder="1" applyAlignment="1">
      <alignment horizontal="center" vertical="center"/>
    </xf>
    <xf numFmtId="0" fontId="25" fillId="4" borderId="91" xfId="0" applyFont="1" applyFill="1" applyBorder="1" applyAlignment="1">
      <alignment horizontal="center" vertical="center"/>
    </xf>
    <xf numFmtId="0" fontId="25" fillId="4" borderId="92" xfId="0" applyFont="1" applyFill="1" applyBorder="1" applyAlignment="1">
      <alignment horizontal="center" vertical="center"/>
    </xf>
    <xf numFmtId="0" fontId="9" fillId="10" borderId="30"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0" borderId="24"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172" fontId="7" fillId="7" borderId="135" xfId="0" applyNumberFormat="1" applyFont="1" applyFill="1" applyBorder="1" applyAlignment="1">
      <alignment horizontal="right" vertical="center"/>
    </xf>
    <xf numFmtId="172" fontId="7" fillId="7" borderId="73" xfId="0" applyNumberFormat="1" applyFont="1" applyFill="1" applyBorder="1" applyAlignment="1">
      <alignment horizontal="right" vertical="center"/>
    </xf>
  </cellXfs>
  <cellStyles count="6">
    <cellStyle name="Lien hypertexte" xfId="1" builtinId="8"/>
    <cellStyle name="Monétaire" xfId="3" builtinId="4"/>
    <cellStyle name="Normal" xfId="0" builtinId="0"/>
    <cellStyle name="Normal 2" xfId="5" xr:uid="{0B15AFAE-D9EE-4BC0-846D-9E2C09096041}"/>
    <cellStyle name="Normal 5" xfId="4" xr:uid="{6EC84730-5BFE-A743-B2C8-D7F445843BCC}"/>
    <cellStyle name="Pourcentage" xfId="2" builtinId="5"/>
  </cellStyles>
  <dxfs count="23">
    <dxf>
      <font>
        <b/>
        <family val="2"/>
      </font>
      <fill>
        <patternFill patternType="solid">
          <fgColor indexed="64"/>
          <bgColor theme="7" tint="0.39997558519241921"/>
        </patternFill>
      </fill>
      <alignment horizontal="general" vertical="bottom" textRotation="0" wrapText="1" indent="0" justifyLastLine="0" shrinkToFit="0" readingOrder="0"/>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
      <fill>
        <patternFill patternType="solid">
          <fgColor rgb="FFEEF7E3"/>
          <bgColor rgb="FFEEF7E3"/>
        </patternFill>
      </fill>
    </dxf>
    <dxf>
      <fill>
        <patternFill patternType="solid">
          <fgColor rgb="FFFFFFFF"/>
          <bgColor rgb="FFFFFFFF"/>
        </patternFill>
      </fill>
    </dxf>
    <dxf>
      <fill>
        <patternFill patternType="solid">
          <fgColor rgb="FFDDF2F0"/>
          <bgColor rgb="FFDDF2F0"/>
        </patternFill>
      </fill>
    </dxf>
    <dxf>
      <fill>
        <patternFill patternType="solid">
          <fgColor rgb="FFFFFFFF"/>
          <bgColor rgb="FFFFFFFF"/>
        </patternFill>
      </fill>
    </dxf>
    <dxf>
      <fill>
        <patternFill patternType="solid">
          <fgColor rgb="FF26A69A"/>
          <bgColor rgb="FF26A69A"/>
        </patternFill>
      </fill>
    </dxf>
  </dxfs>
  <tableStyles count="8">
    <tableStyle name="Viewers - Yrs 1-2-style" pivot="0" count="3" xr9:uid="{00000000-0011-0000-FFFF-FFFF00000000}">
      <tableStyleElement type="headerRow" dxfId="22"/>
      <tableStyleElement type="firstRowStripe" dxfId="21"/>
      <tableStyleElement type="secondRowStripe" dxfId="20"/>
    </tableStyle>
    <tableStyle name="Recognition - Yrs 1-2-style" pivot="0" count="2" xr9:uid="{00000000-0011-0000-FFFF-FFFF01000000}">
      <tableStyleElement type="firstRowStripe" dxfId="19"/>
      <tableStyleElement type="secondRowStripe" dxfId="18"/>
    </tableStyle>
    <tableStyle name="Legend hide before sending out-style" pivot="0" count="3" xr9:uid="{00000000-0011-0000-FFFF-FFFF02000000}">
      <tableStyleElement type="headerRow" dxfId="17"/>
      <tableStyleElement type="firstRowStripe" dxfId="16"/>
      <tableStyleElement type="secondRowStripe" dxfId="15"/>
    </tableStyle>
    <tableStyle name="Legend hide before sending out-style 2" pivot="0" count="3" xr9:uid="{00000000-0011-0000-FFFF-FFFF03000000}">
      <tableStyleElement type="headerRow" dxfId="14"/>
      <tableStyleElement type="firstRowStripe" dxfId="13"/>
      <tableStyleElement type="secondRowStripe" dxfId="12"/>
    </tableStyle>
    <tableStyle name="Legend hide before sending out-style 3" pivot="0" count="3" xr9:uid="{00000000-0011-0000-FFFF-FFFF04000000}">
      <tableStyleElement type="headerRow" dxfId="11"/>
      <tableStyleElement type="firstRowStripe" dxfId="10"/>
      <tableStyleElement type="secondRowStripe" dxfId="9"/>
    </tableStyle>
    <tableStyle name="Legend hide before sending out-style 4" pivot="0" count="3" xr9:uid="{00000000-0011-0000-FFFF-FFFF05000000}">
      <tableStyleElement type="headerRow" dxfId="8"/>
      <tableStyleElement type="firstRowStripe" dxfId="7"/>
      <tableStyleElement type="secondRowStripe" dxfId="6"/>
    </tableStyle>
    <tableStyle name="Legend hide before sending out-style 5" pivot="0" count="2" xr9:uid="{00000000-0011-0000-FFFF-FFFF06000000}">
      <tableStyleElement type="firstRowStripe" dxfId="5"/>
      <tableStyleElement type="secondRowStripe" dxfId="4"/>
    </tableStyle>
    <tableStyle name="Legend hide before sending out-style 6" pivot="0" count="3" xr9:uid="{00000000-0011-0000-FFFF-FFFF07000000}">
      <tableStyleElement type="headerRow" dxfId="3"/>
      <tableStyleElement type="firstRowStripe" dxfId="2"/>
      <tableStyleElement type="secondRowStripe" dxfId="1"/>
    </tableStyle>
  </tableStyles>
  <colors>
    <mruColors>
      <color rgb="FFBCE88F"/>
      <color rgb="FFF5E6FF"/>
      <color rgb="FFDCFFB9"/>
      <color rgb="FFE7C6FF"/>
      <color rgb="FF48156D"/>
      <color rgb="FFE8D9F3"/>
      <color rgb="FF863CBE"/>
      <color rgb="FFD5FFAB"/>
      <color rgb="FFE5DFEC"/>
      <color rgb="FFB8B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35</xdr:row>
      <xdr:rowOff>161925</xdr:rowOff>
    </xdr:to>
    <xdr:sp macro="" textlink="">
      <xdr:nvSpPr>
        <xdr:cNvPr id="2053" name="Text Box 5" hidden="1">
          <a:extLst>
            <a:ext uri="{FF2B5EF4-FFF2-40B4-BE49-F238E27FC236}">
              <a16:creationId xmlns:a16="http://schemas.microsoft.com/office/drawing/2014/main" id="{00000000-0008-0000-0000-000005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28</xdr:row>
          <xdr:rowOff>12700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28</xdr:row>
          <xdr:rowOff>12700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29</xdr:row>
          <xdr:rowOff>12700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29</xdr:row>
          <xdr:rowOff>12700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21</xdr:row>
          <xdr:rowOff>12700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21</xdr:row>
          <xdr:rowOff>12700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25400</xdr:rowOff>
        </xdr:from>
        <xdr:to>
          <xdr:col>3</xdr:col>
          <xdr:colOff>317500</xdr:colOff>
          <xdr:row>11</xdr:row>
          <xdr:rowOff>38100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12</xdr:row>
          <xdr:rowOff>25400</xdr:rowOff>
        </xdr:from>
        <xdr:to>
          <xdr:col>2</xdr:col>
          <xdr:colOff>635000</xdr:colOff>
          <xdr:row>13</xdr:row>
          <xdr:rowOff>12700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25400</xdr:rowOff>
        </xdr:from>
        <xdr:to>
          <xdr:col>3</xdr:col>
          <xdr:colOff>317500</xdr:colOff>
          <xdr:row>13</xdr:row>
          <xdr:rowOff>12700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5</xdr:row>
          <xdr:rowOff>25400</xdr:rowOff>
        </xdr:from>
        <xdr:to>
          <xdr:col>2</xdr:col>
          <xdr:colOff>635000</xdr:colOff>
          <xdr:row>5</xdr:row>
          <xdr:rowOff>215900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25400</xdr:rowOff>
        </xdr:from>
        <xdr:to>
          <xdr:col>3</xdr:col>
          <xdr:colOff>317500</xdr:colOff>
          <xdr:row>5</xdr:row>
          <xdr:rowOff>215900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7</xdr:row>
          <xdr:rowOff>25400</xdr:rowOff>
        </xdr:from>
        <xdr:to>
          <xdr:col>2</xdr:col>
          <xdr:colOff>635000</xdr:colOff>
          <xdr:row>7</xdr:row>
          <xdr:rowOff>215900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25400</xdr:rowOff>
        </xdr:from>
        <xdr:to>
          <xdr:col>3</xdr:col>
          <xdr:colOff>317500</xdr:colOff>
          <xdr:row>7</xdr:row>
          <xdr:rowOff>215900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twoCellAnchor>
    <xdr:from>
      <xdr:col>0</xdr:col>
      <xdr:colOff>0</xdr:colOff>
      <xdr:row>1</xdr:row>
      <xdr:rowOff>0</xdr:rowOff>
    </xdr:from>
    <xdr:to>
      <xdr:col>4</xdr:col>
      <xdr:colOff>0</xdr:colOff>
      <xdr:row>51</xdr:row>
      <xdr:rowOff>114300</xdr:rowOff>
    </xdr:to>
    <xdr:sp macro="" textlink="">
      <xdr:nvSpPr>
        <xdr:cNvPr id="1025" name="Text Box 1" hidden="1">
          <a:extLst>
            <a:ext uri="{FF2B5EF4-FFF2-40B4-BE49-F238E27FC236}">
              <a16:creationId xmlns:a16="http://schemas.microsoft.com/office/drawing/2014/main" id="{00000000-0008-0000-0100-000001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xdr:col>
          <xdr:colOff>330200</xdr:colOff>
          <xdr:row>5</xdr:row>
          <xdr:rowOff>0</xdr:rowOff>
        </xdr:from>
        <xdr:to>
          <xdr:col>2</xdr:col>
          <xdr:colOff>635000</xdr:colOff>
          <xdr:row>5</xdr:row>
          <xdr:rowOff>152400</xdr:rowOff>
        </xdr:to>
        <xdr:sp macro="" textlink="">
          <xdr:nvSpPr>
            <xdr:cNvPr id="12349" name="Check Box 5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3</xdr:col>
          <xdr:colOff>317500</xdr:colOff>
          <xdr:row>5</xdr:row>
          <xdr:rowOff>152400</xdr:rowOff>
        </xdr:to>
        <xdr:sp macro="" textlink="">
          <xdr:nvSpPr>
            <xdr:cNvPr id="12350" name="Check Box 5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59" name="Check Box 51"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25400</xdr:rowOff>
        </xdr:from>
        <xdr:to>
          <xdr:col>3</xdr:col>
          <xdr:colOff>317500</xdr:colOff>
          <xdr:row>11</xdr:row>
          <xdr:rowOff>38100</xdr:rowOff>
        </xdr:to>
        <xdr:sp macro="" textlink="">
          <xdr:nvSpPr>
            <xdr:cNvPr id="12360" name="Check Box 52"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61" name="Check Box 53"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62" name="Check Box 54"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12</xdr:row>
          <xdr:rowOff>25400</xdr:rowOff>
        </xdr:from>
        <xdr:to>
          <xdr:col>2</xdr:col>
          <xdr:colOff>635000</xdr:colOff>
          <xdr:row>13</xdr:row>
          <xdr:rowOff>12700</xdr:rowOff>
        </xdr:to>
        <xdr:sp macro="" textlink="">
          <xdr:nvSpPr>
            <xdr:cNvPr id="12363" name="Check Box 55"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25400</xdr:rowOff>
        </xdr:from>
        <xdr:to>
          <xdr:col>3</xdr:col>
          <xdr:colOff>317500</xdr:colOff>
          <xdr:row>13</xdr:row>
          <xdr:rowOff>12700</xdr:rowOff>
        </xdr:to>
        <xdr:sp macro="" textlink="">
          <xdr:nvSpPr>
            <xdr:cNvPr id="12364" name="Check Box 56"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65" name="Check Box 57"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66" name="Check Box 58"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11</xdr:row>
          <xdr:rowOff>25400</xdr:rowOff>
        </xdr:from>
        <xdr:to>
          <xdr:col>2</xdr:col>
          <xdr:colOff>635000</xdr:colOff>
          <xdr:row>12</xdr:row>
          <xdr:rowOff>38100</xdr:rowOff>
        </xdr:to>
        <xdr:sp macro="" textlink="">
          <xdr:nvSpPr>
            <xdr:cNvPr id="12369" name="Check Box 51"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25400</xdr:rowOff>
        </xdr:from>
        <xdr:to>
          <xdr:col>3</xdr:col>
          <xdr:colOff>317500</xdr:colOff>
          <xdr:row>12</xdr:row>
          <xdr:rowOff>38100</xdr:rowOff>
        </xdr:to>
        <xdr:sp macro="" textlink="">
          <xdr:nvSpPr>
            <xdr:cNvPr id="12370" name="Check Box 52"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77" name="Check Box 44"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78" name="Check Box 46"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13</xdr:row>
          <xdr:rowOff>25400</xdr:rowOff>
        </xdr:from>
        <xdr:to>
          <xdr:col>2</xdr:col>
          <xdr:colOff>635000</xdr:colOff>
          <xdr:row>13</xdr:row>
          <xdr:rowOff>215900</xdr:rowOff>
        </xdr:to>
        <xdr:sp macro="" textlink="">
          <xdr:nvSpPr>
            <xdr:cNvPr id="12379" name="Check Box 56"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0" name="Check Box 58"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2" name="Check Box 44"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83" name="Check Box 46"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14</xdr:row>
          <xdr:rowOff>25400</xdr:rowOff>
        </xdr:from>
        <xdr:to>
          <xdr:col>2</xdr:col>
          <xdr:colOff>635000</xdr:colOff>
          <xdr:row>14</xdr:row>
          <xdr:rowOff>215900</xdr:rowOff>
        </xdr:to>
        <xdr:sp macro="" textlink="">
          <xdr:nvSpPr>
            <xdr:cNvPr id="12384" name="Check Box 56"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385" name="Check Box 58"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87" name="Check Box 44"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88" name="Check Box 46"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25400</xdr:rowOff>
        </xdr:from>
        <xdr:to>
          <xdr:col>3</xdr:col>
          <xdr:colOff>317500</xdr:colOff>
          <xdr:row>13</xdr:row>
          <xdr:rowOff>215900</xdr:rowOff>
        </xdr:to>
        <xdr:sp macro="" textlink="">
          <xdr:nvSpPr>
            <xdr:cNvPr id="12389" name="Check Box 56"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0" name="Check Box 58"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2" name="Check Box 44"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3" name="Check Box 46"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25400</xdr:rowOff>
        </xdr:from>
        <xdr:to>
          <xdr:col>3</xdr:col>
          <xdr:colOff>317500</xdr:colOff>
          <xdr:row>14</xdr:row>
          <xdr:rowOff>215900</xdr:rowOff>
        </xdr:to>
        <xdr:sp macro="" textlink="">
          <xdr:nvSpPr>
            <xdr:cNvPr id="12394" name="Check Box 56" hidden="1">
              <a:extLst>
                <a:ext uri="{63B3BB69-23CF-44E3-9099-C40C66FF867C}">
                  <a14:compatExt spid="_x0000_s12394"/>
                </a:ext>
                <a:ext uri="{FF2B5EF4-FFF2-40B4-BE49-F238E27FC236}">
                  <a16:creationId xmlns:a16="http://schemas.microsoft.com/office/drawing/2014/main" id="{00000000-0008-0000-0100-00006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5" name="Check Box 58"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7" name="Check Box 44"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398" name="Check Box 56"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399" name="Check Box 40"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10</xdr:row>
          <xdr:rowOff>25400</xdr:rowOff>
        </xdr:from>
        <xdr:to>
          <xdr:col>2</xdr:col>
          <xdr:colOff>635000</xdr:colOff>
          <xdr:row>11</xdr:row>
          <xdr:rowOff>38100</xdr:rowOff>
        </xdr:to>
        <xdr:sp macro="" textlink="">
          <xdr:nvSpPr>
            <xdr:cNvPr id="12400" name="Check Box 52"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02" name="Check Box 39"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403" name="Check Box 40"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04" name="Check Box 41" hidden="1">
              <a:extLst>
                <a:ext uri="{63B3BB69-23CF-44E3-9099-C40C66FF867C}">
                  <a14:compatExt spid="_x0000_s12404"/>
                </a:ext>
                <a:ext uri="{FF2B5EF4-FFF2-40B4-BE49-F238E27FC236}">
                  <a16:creationId xmlns:a16="http://schemas.microsoft.com/office/drawing/2014/main" id="{00000000-0008-0000-0100-00007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05" name="Check Box 42"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21</xdr:row>
          <xdr:rowOff>12700</xdr:rowOff>
        </xdr:to>
        <xdr:sp macro="" textlink="">
          <xdr:nvSpPr>
            <xdr:cNvPr id="12406" name="Check Box 43"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21</xdr:row>
          <xdr:rowOff>12700</xdr:rowOff>
        </xdr:to>
        <xdr:sp macro="" textlink="">
          <xdr:nvSpPr>
            <xdr:cNvPr id="12407" name="Check Box 44"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08" name="Check Box 45"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09" name="Check Box 46"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10" name="Check Box 47"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11" name="Check Box 48"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12" name="Check Box 49"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13" name="Check Box 50"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14" name="Check Box 51"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25400</xdr:rowOff>
        </xdr:from>
        <xdr:to>
          <xdr:col>3</xdr:col>
          <xdr:colOff>317500</xdr:colOff>
          <xdr:row>19</xdr:row>
          <xdr:rowOff>38100</xdr:rowOff>
        </xdr:to>
        <xdr:sp macro="" textlink="">
          <xdr:nvSpPr>
            <xdr:cNvPr id="12415" name="Check Box 52" hidden="1">
              <a:extLst>
                <a:ext uri="{63B3BB69-23CF-44E3-9099-C40C66FF867C}">
                  <a14:compatExt spid="_x0000_s12415"/>
                </a:ext>
                <a:ext uri="{FF2B5EF4-FFF2-40B4-BE49-F238E27FC236}">
                  <a16:creationId xmlns:a16="http://schemas.microsoft.com/office/drawing/2014/main" id="{00000000-0008-0000-0100-00007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16" name="Check Box 53" hidden="1">
              <a:extLst>
                <a:ext uri="{63B3BB69-23CF-44E3-9099-C40C66FF867C}">
                  <a14:compatExt spid="_x0000_s12416"/>
                </a:ext>
                <a:ext uri="{FF2B5EF4-FFF2-40B4-BE49-F238E27FC236}">
                  <a16:creationId xmlns:a16="http://schemas.microsoft.com/office/drawing/2014/main" id="{00000000-0008-0000-0100-00008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17" name="Check Box 54" hidden="1">
              <a:extLst>
                <a:ext uri="{63B3BB69-23CF-44E3-9099-C40C66FF867C}">
                  <a14:compatExt spid="_x0000_s12417"/>
                </a:ext>
                <a:ext uri="{FF2B5EF4-FFF2-40B4-BE49-F238E27FC236}">
                  <a16:creationId xmlns:a16="http://schemas.microsoft.com/office/drawing/2014/main" id="{00000000-0008-0000-0100-00008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20</xdr:row>
          <xdr:rowOff>25400</xdr:rowOff>
        </xdr:from>
        <xdr:to>
          <xdr:col>2</xdr:col>
          <xdr:colOff>635000</xdr:colOff>
          <xdr:row>21</xdr:row>
          <xdr:rowOff>12700</xdr:rowOff>
        </xdr:to>
        <xdr:sp macro="" textlink="">
          <xdr:nvSpPr>
            <xdr:cNvPr id="12418" name="Check Box 55" hidden="1">
              <a:extLst>
                <a:ext uri="{63B3BB69-23CF-44E3-9099-C40C66FF867C}">
                  <a14:compatExt spid="_x0000_s12418"/>
                </a:ext>
                <a:ext uri="{FF2B5EF4-FFF2-40B4-BE49-F238E27FC236}">
                  <a16:creationId xmlns:a16="http://schemas.microsoft.com/office/drawing/2014/main" id="{00000000-0008-0000-0100-00008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25400</xdr:rowOff>
        </xdr:from>
        <xdr:to>
          <xdr:col>3</xdr:col>
          <xdr:colOff>317500</xdr:colOff>
          <xdr:row>21</xdr:row>
          <xdr:rowOff>12700</xdr:rowOff>
        </xdr:to>
        <xdr:sp macro="" textlink="">
          <xdr:nvSpPr>
            <xdr:cNvPr id="12419" name="Check Box 56" hidden="1">
              <a:extLst>
                <a:ext uri="{63B3BB69-23CF-44E3-9099-C40C66FF867C}">
                  <a14:compatExt spid="_x0000_s12419"/>
                </a:ext>
                <a:ext uri="{FF2B5EF4-FFF2-40B4-BE49-F238E27FC236}">
                  <a16:creationId xmlns:a16="http://schemas.microsoft.com/office/drawing/2014/main" id="{00000000-0008-0000-0100-00008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20" name="Check Box 57" hidden="1">
              <a:extLst>
                <a:ext uri="{63B3BB69-23CF-44E3-9099-C40C66FF867C}">
                  <a14:compatExt spid="_x0000_s12420"/>
                </a:ext>
                <a:ext uri="{FF2B5EF4-FFF2-40B4-BE49-F238E27FC236}">
                  <a16:creationId xmlns:a16="http://schemas.microsoft.com/office/drawing/2014/main" id="{00000000-0008-0000-0100-00008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21" name="Check Box 58" hidden="1">
              <a:extLst>
                <a:ext uri="{63B3BB69-23CF-44E3-9099-C40C66FF867C}">
                  <a14:compatExt spid="_x0000_s12421"/>
                </a:ext>
                <a:ext uri="{FF2B5EF4-FFF2-40B4-BE49-F238E27FC236}">
                  <a16:creationId xmlns:a16="http://schemas.microsoft.com/office/drawing/2014/main" id="{00000000-0008-0000-0100-00008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19</xdr:row>
          <xdr:rowOff>25400</xdr:rowOff>
        </xdr:from>
        <xdr:to>
          <xdr:col>2</xdr:col>
          <xdr:colOff>635000</xdr:colOff>
          <xdr:row>20</xdr:row>
          <xdr:rowOff>38100</xdr:rowOff>
        </xdr:to>
        <xdr:sp macro="" textlink="">
          <xdr:nvSpPr>
            <xdr:cNvPr id="12423" name="Check Box 51"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25400</xdr:rowOff>
        </xdr:from>
        <xdr:to>
          <xdr:col>3</xdr:col>
          <xdr:colOff>317500</xdr:colOff>
          <xdr:row>20</xdr:row>
          <xdr:rowOff>38100</xdr:rowOff>
        </xdr:to>
        <xdr:sp macro="" textlink="">
          <xdr:nvSpPr>
            <xdr:cNvPr id="12424" name="Check Box 52"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31" name="Check Box 44"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2" name="Check Box 46"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21</xdr:row>
          <xdr:rowOff>25400</xdr:rowOff>
        </xdr:from>
        <xdr:to>
          <xdr:col>2</xdr:col>
          <xdr:colOff>635000</xdr:colOff>
          <xdr:row>21</xdr:row>
          <xdr:rowOff>215900</xdr:rowOff>
        </xdr:to>
        <xdr:sp macro="" textlink="">
          <xdr:nvSpPr>
            <xdr:cNvPr id="12433" name="Check Box 56"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4" name="Check Box 58"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6" name="Check Box 44"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37" name="Check Box 46"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22</xdr:row>
          <xdr:rowOff>25400</xdr:rowOff>
        </xdr:from>
        <xdr:to>
          <xdr:col>2</xdr:col>
          <xdr:colOff>635000</xdr:colOff>
          <xdr:row>22</xdr:row>
          <xdr:rowOff>215900</xdr:rowOff>
        </xdr:to>
        <xdr:sp macro="" textlink="">
          <xdr:nvSpPr>
            <xdr:cNvPr id="12438" name="Check Box 56"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439" name="Check Box 58"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41" name="Check Box 44"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2" name="Check Box 46"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25400</xdr:rowOff>
        </xdr:from>
        <xdr:to>
          <xdr:col>3</xdr:col>
          <xdr:colOff>317500</xdr:colOff>
          <xdr:row>21</xdr:row>
          <xdr:rowOff>215900</xdr:rowOff>
        </xdr:to>
        <xdr:sp macro="" textlink="">
          <xdr:nvSpPr>
            <xdr:cNvPr id="12443" name="Check Box 56"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4" name="Check Box 58"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6" name="Check Box 44"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47" name="Check Box 46"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25400</xdr:rowOff>
        </xdr:from>
        <xdr:to>
          <xdr:col>3</xdr:col>
          <xdr:colOff>317500</xdr:colOff>
          <xdr:row>22</xdr:row>
          <xdr:rowOff>215900</xdr:rowOff>
        </xdr:to>
        <xdr:sp macro="" textlink="">
          <xdr:nvSpPr>
            <xdr:cNvPr id="12448" name="Check Box 56"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49" name="Check Box 58"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51" name="Check Box 44"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452" name="Check Box 56"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53" name="Check Box 40"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18</xdr:row>
          <xdr:rowOff>25400</xdr:rowOff>
        </xdr:from>
        <xdr:to>
          <xdr:col>2</xdr:col>
          <xdr:colOff>635000</xdr:colOff>
          <xdr:row>19</xdr:row>
          <xdr:rowOff>38100</xdr:rowOff>
        </xdr:to>
        <xdr:sp macro="" textlink="">
          <xdr:nvSpPr>
            <xdr:cNvPr id="12454" name="Check Box 52"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456" name="Check Box 39"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457" name="Check Box 40"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28</xdr:row>
          <xdr:rowOff>12700</xdr:rowOff>
        </xdr:to>
        <xdr:sp macro="" textlink="">
          <xdr:nvSpPr>
            <xdr:cNvPr id="12458" name="Check Box 41"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28</xdr:row>
          <xdr:rowOff>12700</xdr:rowOff>
        </xdr:to>
        <xdr:sp macro="" textlink="">
          <xdr:nvSpPr>
            <xdr:cNvPr id="12459" name="Check Box 42"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29</xdr:row>
          <xdr:rowOff>12700</xdr:rowOff>
        </xdr:to>
        <xdr:sp macro="" textlink="">
          <xdr:nvSpPr>
            <xdr:cNvPr id="12460" name="Check Box 43"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29</xdr:row>
          <xdr:rowOff>12700</xdr:rowOff>
        </xdr:to>
        <xdr:sp macro="" textlink="">
          <xdr:nvSpPr>
            <xdr:cNvPr id="12461" name="Check Box 44"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62" name="Check Box 45"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63" name="Check Box 46"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64" name="Check Box 47"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65" name="Check Box 48"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66" name="Check Box 49"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467" name="Check Box 50"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468" name="Check Box 51"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25400</xdr:rowOff>
        </xdr:from>
        <xdr:to>
          <xdr:col>3</xdr:col>
          <xdr:colOff>317500</xdr:colOff>
          <xdr:row>27</xdr:row>
          <xdr:rowOff>38100</xdr:rowOff>
        </xdr:to>
        <xdr:sp macro="" textlink="">
          <xdr:nvSpPr>
            <xdr:cNvPr id="12469" name="Check Box 52"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28</xdr:row>
          <xdr:rowOff>12700</xdr:rowOff>
        </xdr:to>
        <xdr:sp macro="" textlink="">
          <xdr:nvSpPr>
            <xdr:cNvPr id="12470" name="Check Box 53"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28</xdr:row>
          <xdr:rowOff>12700</xdr:rowOff>
        </xdr:to>
        <xdr:sp macro="" textlink="">
          <xdr:nvSpPr>
            <xdr:cNvPr id="12471" name="Check Box 54"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28</xdr:row>
          <xdr:rowOff>25400</xdr:rowOff>
        </xdr:from>
        <xdr:to>
          <xdr:col>2</xdr:col>
          <xdr:colOff>635000</xdr:colOff>
          <xdr:row>29</xdr:row>
          <xdr:rowOff>12700</xdr:rowOff>
        </xdr:to>
        <xdr:sp macro="" textlink="">
          <xdr:nvSpPr>
            <xdr:cNvPr id="12472" name="Check Box 55"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25400</xdr:rowOff>
        </xdr:from>
        <xdr:to>
          <xdr:col>3</xdr:col>
          <xdr:colOff>317500</xdr:colOff>
          <xdr:row>29</xdr:row>
          <xdr:rowOff>12700</xdr:rowOff>
        </xdr:to>
        <xdr:sp macro="" textlink="">
          <xdr:nvSpPr>
            <xdr:cNvPr id="12473" name="Check Box 56" hidden="1">
              <a:extLst>
                <a:ext uri="{63B3BB69-23CF-44E3-9099-C40C66FF867C}">
                  <a14:compatExt spid="_x0000_s12473"/>
                </a:ext>
                <a:ext uri="{FF2B5EF4-FFF2-40B4-BE49-F238E27FC236}">
                  <a16:creationId xmlns:a16="http://schemas.microsoft.com/office/drawing/2014/main" id="{00000000-0008-0000-0100-0000B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74" name="Check Box 57"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75" name="Check Box 58"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27</xdr:row>
          <xdr:rowOff>25400</xdr:rowOff>
        </xdr:from>
        <xdr:to>
          <xdr:col>2</xdr:col>
          <xdr:colOff>635000</xdr:colOff>
          <xdr:row>28</xdr:row>
          <xdr:rowOff>12700</xdr:rowOff>
        </xdr:to>
        <xdr:sp macro="" textlink="">
          <xdr:nvSpPr>
            <xdr:cNvPr id="12477" name="Check Box 51" hidden="1">
              <a:extLst>
                <a:ext uri="{63B3BB69-23CF-44E3-9099-C40C66FF867C}">
                  <a14:compatExt spid="_x0000_s12477"/>
                </a:ext>
                <a:ext uri="{FF2B5EF4-FFF2-40B4-BE49-F238E27FC236}">
                  <a16:creationId xmlns:a16="http://schemas.microsoft.com/office/drawing/2014/main" id="{00000000-0008-0000-0100-0000B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25400</xdr:rowOff>
        </xdr:from>
        <xdr:to>
          <xdr:col>3</xdr:col>
          <xdr:colOff>317500</xdr:colOff>
          <xdr:row>28</xdr:row>
          <xdr:rowOff>12700</xdr:rowOff>
        </xdr:to>
        <xdr:sp macro="" textlink="">
          <xdr:nvSpPr>
            <xdr:cNvPr id="12478" name="Check Box 52"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85" name="Check Box 44"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86" name="Check Box 46"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29</xdr:row>
          <xdr:rowOff>25400</xdr:rowOff>
        </xdr:from>
        <xdr:to>
          <xdr:col>2</xdr:col>
          <xdr:colOff>635000</xdr:colOff>
          <xdr:row>29</xdr:row>
          <xdr:rowOff>215900</xdr:rowOff>
        </xdr:to>
        <xdr:sp macro="" textlink="">
          <xdr:nvSpPr>
            <xdr:cNvPr id="12487" name="Check Box 56"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88" name="Check Box 58"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90" name="Check Box 44"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91" name="Check Box 46"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30</xdr:row>
          <xdr:rowOff>25400</xdr:rowOff>
        </xdr:from>
        <xdr:to>
          <xdr:col>2</xdr:col>
          <xdr:colOff>635000</xdr:colOff>
          <xdr:row>30</xdr:row>
          <xdr:rowOff>215900</xdr:rowOff>
        </xdr:to>
        <xdr:sp macro="" textlink="">
          <xdr:nvSpPr>
            <xdr:cNvPr id="12492" name="Check Box 56"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31</xdr:row>
          <xdr:rowOff>25400</xdr:rowOff>
        </xdr:from>
        <xdr:to>
          <xdr:col>2</xdr:col>
          <xdr:colOff>635000</xdr:colOff>
          <xdr:row>31</xdr:row>
          <xdr:rowOff>215900</xdr:rowOff>
        </xdr:to>
        <xdr:sp macro="" textlink="">
          <xdr:nvSpPr>
            <xdr:cNvPr id="12493" name="Check Box 58"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95" name="Check Box 44"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96" name="Check Box 46"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25400</xdr:rowOff>
        </xdr:from>
        <xdr:to>
          <xdr:col>3</xdr:col>
          <xdr:colOff>317500</xdr:colOff>
          <xdr:row>29</xdr:row>
          <xdr:rowOff>215900</xdr:rowOff>
        </xdr:to>
        <xdr:sp macro="" textlink="">
          <xdr:nvSpPr>
            <xdr:cNvPr id="12497" name="Check Box 56"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498" name="Check Box 58"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500" name="Check Box 44"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1" name="Check Box 46"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25400</xdr:rowOff>
        </xdr:from>
        <xdr:to>
          <xdr:col>3</xdr:col>
          <xdr:colOff>317500</xdr:colOff>
          <xdr:row>30</xdr:row>
          <xdr:rowOff>215900</xdr:rowOff>
        </xdr:to>
        <xdr:sp macro="" textlink="">
          <xdr:nvSpPr>
            <xdr:cNvPr id="12502" name="Check Box 56"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3" name="Check Box 58"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5" name="Check Box 44"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25400</xdr:rowOff>
        </xdr:from>
        <xdr:to>
          <xdr:col>3</xdr:col>
          <xdr:colOff>317500</xdr:colOff>
          <xdr:row>31</xdr:row>
          <xdr:rowOff>215900</xdr:rowOff>
        </xdr:to>
        <xdr:sp macro="" textlink="">
          <xdr:nvSpPr>
            <xdr:cNvPr id="12506" name="Check Box 56"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507" name="Check Box 40"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26</xdr:row>
          <xdr:rowOff>25400</xdr:rowOff>
        </xdr:from>
        <xdr:to>
          <xdr:col>2</xdr:col>
          <xdr:colOff>635000</xdr:colOff>
          <xdr:row>27</xdr:row>
          <xdr:rowOff>38100</xdr:rowOff>
        </xdr:to>
        <xdr:sp macro="" textlink="">
          <xdr:nvSpPr>
            <xdr:cNvPr id="12508" name="Check Box 52"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0" name="Check Box 50"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1" name="Check Box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2" name="Check Box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3" name="Check Box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514" name="Check Box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15" name="Check Box 16"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28</xdr:row>
          <xdr:rowOff>12700</xdr:rowOff>
        </xdr:to>
        <xdr:sp macro="" textlink="">
          <xdr:nvSpPr>
            <xdr:cNvPr id="12516" name="Check Box 18"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29</xdr:row>
          <xdr:rowOff>12700</xdr:rowOff>
        </xdr:to>
        <xdr:sp macro="" textlink="">
          <xdr:nvSpPr>
            <xdr:cNvPr id="12517" name="Check Box 20"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18" name="Check Box 22"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19" name="Check Box 24"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20" name="Check Box 2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21" name="Check Box 28"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22" name="Check Box 30"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21</xdr:row>
          <xdr:rowOff>12700</xdr:rowOff>
        </xdr:to>
        <xdr:sp macro="" textlink="">
          <xdr:nvSpPr>
            <xdr:cNvPr id="12523" name="Check Box 32"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24" name="Check Box 34"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25" name="Check Box 36"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26" name="Check Box 38"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25400</xdr:rowOff>
        </xdr:from>
        <xdr:to>
          <xdr:col>1</xdr:col>
          <xdr:colOff>317500</xdr:colOff>
          <xdr:row>11</xdr:row>
          <xdr:rowOff>38100</xdr:rowOff>
        </xdr:to>
        <xdr:sp macro="" textlink="">
          <xdr:nvSpPr>
            <xdr:cNvPr id="12527" name="Check Box 40"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28" name="Check Box 42"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25400</xdr:rowOff>
        </xdr:from>
        <xdr:to>
          <xdr:col>1</xdr:col>
          <xdr:colOff>317500</xdr:colOff>
          <xdr:row>13</xdr:row>
          <xdr:rowOff>12700</xdr:rowOff>
        </xdr:to>
        <xdr:sp macro="" textlink="">
          <xdr:nvSpPr>
            <xdr:cNvPr id="12529" name="Check Box 44"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30" name="Check Box 4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31" name="Check Box 48"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32" name="Check Box 50"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3" name="Check Box 52"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4" name="Check Box 54"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25400</xdr:rowOff>
        </xdr:from>
        <xdr:to>
          <xdr:col>1</xdr:col>
          <xdr:colOff>317500</xdr:colOff>
          <xdr:row>5</xdr:row>
          <xdr:rowOff>215900</xdr:rowOff>
        </xdr:to>
        <xdr:sp macro="" textlink="">
          <xdr:nvSpPr>
            <xdr:cNvPr id="12535" name="Check Box 56"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25400</xdr:rowOff>
        </xdr:from>
        <xdr:to>
          <xdr:col>1</xdr:col>
          <xdr:colOff>317500</xdr:colOff>
          <xdr:row>7</xdr:row>
          <xdr:rowOff>215900</xdr:rowOff>
        </xdr:to>
        <xdr:sp macro="" textlink="">
          <xdr:nvSpPr>
            <xdr:cNvPr id="12536" name="Check Box 58"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317500</xdr:colOff>
          <xdr:row>5</xdr:row>
          <xdr:rowOff>152400</xdr:rowOff>
        </xdr:to>
        <xdr:sp macro="" textlink="">
          <xdr:nvSpPr>
            <xdr:cNvPr id="12537" name="Check Box 1273" hidden="1">
              <a:extLst>
                <a:ext uri="{63B3BB69-23CF-44E3-9099-C40C66FF867C}">
                  <a14:compatExt spid="_x0000_s12537"/>
                </a:ext>
                <a:ext uri="{FF2B5EF4-FFF2-40B4-BE49-F238E27FC236}">
                  <a16:creationId xmlns:a16="http://schemas.microsoft.com/office/drawing/2014/main" id="{00000000-0008-0000-0100-0000F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25400</xdr:rowOff>
        </xdr:from>
        <xdr:to>
          <xdr:col>1</xdr:col>
          <xdr:colOff>317500</xdr:colOff>
          <xdr:row>11</xdr:row>
          <xdr:rowOff>38100</xdr:rowOff>
        </xdr:to>
        <xdr:sp macro="" textlink="">
          <xdr:nvSpPr>
            <xdr:cNvPr id="12538" name="Check Box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39" name="Check Box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25400</xdr:rowOff>
        </xdr:from>
        <xdr:to>
          <xdr:col>1</xdr:col>
          <xdr:colOff>317500</xdr:colOff>
          <xdr:row>13</xdr:row>
          <xdr:rowOff>12700</xdr:rowOff>
        </xdr:to>
        <xdr:sp macro="" textlink="">
          <xdr:nvSpPr>
            <xdr:cNvPr id="12540" name="Check Box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1" name="Check Box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25400</xdr:rowOff>
        </xdr:from>
        <xdr:to>
          <xdr:col>1</xdr:col>
          <xdr:colOff>317500</xdr:colOff>
          <xdr:row>12</xdr:row>
          <xdr:rowOff>38100</xdr:rowOff>
        </xdr:to>
        <xdr:sp macro="" textlink="">
          <xdr:nvSpPr>
            <xdr:cNvPr id="12542" name="Check Box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3" name="Check Box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4" name="Check Box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25400</xdr:rowOff>
        </xdr:from>
        <xdr:to>
          <xdr:col>1</xdr:col>
          <xdr:colOff>317500</xdr:colOff>
          <xdr:row>13</xdr:row>
          <xdr:rowOff>215900</xdr:rowOff>
        </xdr:to>
        <xdr:sp macro="" textlink="">
          <xdr:nvSpPr>
            <xdr:cNvPr id="12545" name="Check Box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6" name="Check Box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7" name="Check Box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48" name="Check Box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25400</xdr:rowOff>
        </xdr:from>
        <xdr:to>
          <xdr:col>1</xdr:col>
          <xdr:colOff>317500</xdr:colOff>
          <xdr:row>14</xdr:row>
          <xdr:rowOff>215900</xdr:rowOff>
        </xdr:to>
        <xdr:sp macro="" textlink="">
          <xdr:nvSpPr>
            <xdr:cNvPr id="12549" name="Check Box 1285" hidden="1">
              <a:extLst>
                <a:ext uri="{63B3BB69-23CF-44E3-9099-C40C66FF867C}">
                  <a14:compatExt spid="_x0000_s12549"/>
                </a:ext>
                <a:ext uri="{FF2B5EF4-FFF2-40B4-BE49-F238E27FC236}">
                  <a16:creationId xmlns:a16="http://schemas.microsoft.com/office/drawing/2014/main" id="{00000000-0008-0000-0100-00000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0" name="Check Box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1" name="Check Box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552" name="Check Box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53" name="Check Box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54" name="Check Box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21</xdr:row>
          <xdr:rowOff>12700</xdr:rowOff>
        </xdr:to>
        <xdr:sp macro="" textlink="">
          <xdr:nvSpPr>
            <xdr:cNvPr id="12555" name="Check Box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56" name="Check Box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57" name="Check Box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58" name="Check Box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25400</xdr:rowOff>
        </xdr:from>
        <xdr:to>
          <xdr:col>1</xdr:col>
          <xdr:colOff>317500</xdr:colOff>
          <xdr:row>19</xdr:row>
          <xdr:rowOff>38100</xdr:rowOff>
        </xdr:to>
        <xdr:sp macro="" textlink="">
          <xdr:nvSpPr>
            <xdr:cNvPr id="12559" name="Check Box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60" name="Check Box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21</xdr:row>
          <xdr:rowOff>12700</xdr:rowOff>
        </xdr:to>
        <xdr:sp macro="" textlink="">
          <xdr:nvSpPr>
            <xdr:cNvPr id="12561" name="Check Box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2" name="Check Box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25400</xdr:rowOff>
        </xdr:from>
        <xdr:to>
          <xdr:col>1</xdr:col>
          <xdr:colOff>317500</xdr:colOff>
          <xdr:row>20</xdr:row>
          <xdr:rowOff>38100</xdr:rowOff>
        </xdr:to>
        <xdr:sp macro="" textlink="">
          <xdr:nvSpPr>
            <xdr:cNvPr id="12563" name="Check Box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4" name="Check Box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5" name="Check Box 1301" hidden="1">
              <a:extLst>
                <a:ext uri="{63B3BB69-23CF-44E3-9099-C40C66FF867C}">
                  <a14:compatExt spid="_x0000_s12565"/>
                </a:ext>
                <a:ext uri="{FF2B5EF4-FFF2-40B4-BE49-F238E27FC236}">
                  <a16:creationId xmlns:a16="http://schemas.microsoft.com/office/drawing/2014/main" id="{00000000-0008-0000-0100-00001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566" name="Check Box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7" name="Check Box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68" name="Check Box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69" name="Check Box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25400</xdr:rowOff>
        </xdr:from>
        <xdr:to>
          <xdr:col>1</xdr:col>
          <xdr:colOff>317500</xdr:colOff>
          <xdr:row>22</xdr:row>
          <xdr:rowOff>215900</xdr:rowOff>
        </xdr:to>
        <xdr:sp macro="" textlink="">
          <xdr:nvSpPr>
            <xdr:cNvPr id="12570" name="Check Box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1" name="Check Box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2" name="Check Box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73" name="Check Box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74" name="Check Box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28</xdr:row>
          <xdr:rowOff>12700</xdr:rowOff>
        </xdr:to>
        <xdr:sp macro="" textlink="">
          <xdr:nvSpPr>
            <xdr:cNvPr id="12575" name="Check Box 1311" hidden="1">
              <a:extLst>
                <a:ext uri="{63B3BB69-23CF-44E3-9099-C40C66FF867C}">
                  <a14:compatExt spid="_x0000_s12575"/>
                </a:ext>
                <a:ext uri="{FF2B5EF4-FFF2-40B4-BE49-F238E27FC236}">
                  <a16:creationId xmlns:a16="http://schemas.microsoft.com/office/drawing/2014/main" id="{00000000-0008-0000-0100-00001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29</xdr:row>
          <xdr:rowOff>12700</xdr:rowOff>
        </xdr:to>
        <xdr:sp macro="" textlink="">
          <xdr:nvSpPr>
            <xdr:cNvPr id="12576" name="Check Box 1312" hidden="1">
              <a:extLst>
                <a:ext uri="{63B3BB69-23CF-44E3-9099-C40C66FF867C}">
                  <a14:compatExt spid="_x0000_s12576"/>
                </a:ext>
                <a:ext uri="{FF2B5EF4-FFF2-40B4-BE49-F238E27FC236}">
                  <a16:creationId xmlns:a16="http://schemas.microsoft.com/office/drawing/2014/main" id="{00000000-0008-0000-0100-00002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77" name="Check Box 1313" hidden="1">
              <a:extLst>
                <a:ext uri="{63B3BB69-23CF-44E3-9099-C40C66FF867C}">
                  <a14:compatExt spid="_x0000_s12577"/>
                </a:ext>
                <a:ext uri="{FF2B5EF4-FFF2-40B4-BE49-F238E27FC236}">
                  <a16:creationId xmlns:a16="http://schemas.microsoft.com/office/drawing/2014/main" id="{00000000-0008-0000-0100-00002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78" name="Check Box 1314" hidden="1">
              <a:extLst>
                <a:ext uri="{63B3BB69-23CF-44E3-9099-C40C66FF867C}">
                  <a14:compatExt spid="_x0000_s12578"/>
                </a:ext>
                <a:ext uri="{FF2B5EF4-FFF2-40B4-BE49-F238E27FC236}">
                  <a16:creationId xmlns:a16="http://schemas.microsoft.com/office/drawing/2014/main" id="{00000000-0008-0000-0100-00002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79" name="Check Box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25400</xdr:rowOff>
        </xdr:from>
        <xdr:to>
          <xdr:col>1</xdr:col>
          <xdr:colOff>317500</xdr:colOff>
          <xdr:row>27</xdr:row>
          <xdr:rowOff>38100</xdr:rowOff>
        </xdr:to>
        <xdr:sp macro="" textlink="">
          <xdr:nvSpPr>
            <xdr:cNvPr id="12580" name="Check Box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28</xdr:row>
          <xdr:rowOff>12700</xdr:rowOff>
        </xdr:to>
        <xdr:sp macro="" textlink="">
          <xdr:nvSpPr>
            <xdr:cNvPr id="12581" name="Check Box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29</xdr:row>
          <xdr:rowOff>12700</xdr:rowOff>
        </xdr:to>
        <xdr:sp macro="" textlink="">
          <xdr:nvSpPr>
            <xdr:cNvPr id="12582" name="Check Box 1318" hidden="1">
              <a:extLst>
                <a:ext uri="{63B3BB69-23CF-44E3-9099-C40C66FF867C}">
                  <a14:compatExt spid="_x0000_s12582"/>
                </a:ext>
                <a:ext uri="{FF2B5EF4-FFF2-40B4-BE49-F238E27FC236}">
                  <a16:creationId xmlns:a16="http://schemas.microsoft.com/office/drawing/2014/main" id="{00000000-0008-0000-0100-00002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3" name="Check Box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25400</xdr:rowOff>
        </xdr:from>
        <xdr:to>
          <xdr:col>1</xdr:col>
          <xdr:colOff>317500</xdr:colOff>
          <xdr:row>28</xdr:row>
          <xdr:rowOff>12700</xdr:rowOff>
        </xdr:to>
        <xdr:sp macro="" textlink="">
          <xdr:nvSpPr>
            <xdr:cNvPr id="12584" name="Check Box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5" name="Check Box 1321" hidden="1">
              <a:extLst>
                <a:ext uri="{63B3BB69-23CF-44E3-9099-C40C66FF867C}">
                  <a14:compatExt spid="_x0000_s12585"/>
                </a:ext>
                <a:ext uri="{FF2B5EF4-FFF2-40B4-BE49-F238E27FC236}">
                  <a16:creationId xmlns:a16="http://schemas.microsoft.com/office/drawing/2014/main" id="{00000000-0008-0000-0100-00002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6" name="Check Box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587" name="Check Box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8" name="Check Box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89" name="Check Box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0" name="Check Box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25400</xdr:rowOff>
        </xdr:from>
        <xdr:to>
          <xdr:col>1</xdr:col>
          <xdr:colOff>317500</xdr:colOff>
          <xdr:row>30</xdr:row>
          <xdr:rowOff>215900</xdr:rowOff>
        </xdr:to>
        <xdr:sp macro="" textlink="">
          <xdr:nvSpPr>
            <xdr:cNvPr id="12591" name="Check Box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2" name="Check Box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3" name="Check Box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25400</xdr:rowOff>
        </xdr:from>
        <xdr:to>
          <xdr:col>1</xdr:col>
          <xdr:colOff>317500</xdr:colOff>
          <xdr:row>31</xdr:row>
          <xdr:rowOff>215900</xdr:rowOff>
        </xdr:to>
        <xdr:sp macro="" textlink="">
          <xdr:nvSpPr>
            <xdr:cNvPr id="12594" name="Check Box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5" name="Check Box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6" name="Check Box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7" name="Check Box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8" name="Check Box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599" name="Check Box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228600</xdr:rowOff>
        </xdr:to>
        <xdr:sp macro="" textlink="">
          <xdr:nvSpPr>
            <xdr:cNvPr id="12600" name="Check Box 58"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601" name="Check Box 58"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02" name="Check Box 5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228600</xdr:rowOff>
        </xdr:to>
        <xdr:sp macro="" textlink="">
          <xdr:nvSpPr>
            <xdr:cNvPr id="12603" name="Check Box 57"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15</xdr:row>
          <xdr:rowOff>25400</xdr:rowOff>
        </xdr:from>
        <xdr:to>
          <xdr:col>2</xdr:col>
          <xdr:colOff>635000</xdr:colOff>
          <xdr:row>15</xdr:row>
          <xdr:rowOff>215900</xdr:rowOff>
        </xdr:to>
        <xdr:sp macro="" textlink="">
          <xdr:nvSpPr>
            <xdr:cNvPr id="12605" name="Check Box 57" hidden="1">
              <a:extLst>
                <a:ext uri="{63B3BB69-23CF-44E3-9099-C40C66FF867C}">
                  <a14:compatExt spid="_x0000_s12605"/>
                </a:ext>
                <a:ext uri="{FF2B5EF4-FFF2-40B4-BE49-F238E27FC236}">
                  <a16:creationId xmlns:a16="http://schemas.microsoft.com/office/drawing/2014/main" id="{00000000-0008-0000-0100-00003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25400</xdr:rowOff>
        </xdr:from>
        <xdr:to>
          <xdr:col>3</xdr:col>
          <xdr:colOff>317500</xdr:colOff>
          <xdr:row>15</xdr:row>
          <xdr:rowOff>215900</xdr:rowOff>
        </xdr:to>
        <xdr:sp macro="" textlink="">
          <xdr:nvSpPr>
            <xdr:cNvPr id="12606" name="Check Box 58"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25400</xdr:rowOff>
        </xdr:from>
        <xdr:to>
          <xdr:col>1</xdr:col>
          <xdr:colOff>317500</xdr:colOff>
          <xdr:row>15</xdr:row>
          <xdr:rowOff>215900</xdr:rowOff>
        </xdr:to>
        <xdr:sp macro="" textlink="">
          <xdr:nvSpPr>
            <xdr:cNvPr id="12607" name="Check Box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08" name="Check Box 49"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09" name="Check Box 50" hidden="1">
              <a:extLst>
                <a:ext uri="{63B3BB69-23CF-44E3-9099-C40C66FF867C}">
                  <a14:compatExt spid="_x0000_s12609"/>
                </a:ext>
                <a:ext uri="{FF2B5EF4-FFF2-40B4-BE49-F238E27FC236}">
                  <a16:creationId xmlns:a16="http://schemas.microsoft.com/office/drawing/2014/main" id="{00000000-0008-0000-0100-00004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10" name="Check Box 1346" hidden="1">
              <a:extLst>
                <a:ext uri="{63B3BB69-23CF-44E3-9099-C40C66FF867C}">
                  <a14:compatExt spid="_x0000_s12610"/>
                </a:ext>
                <a:ext uri="{FF2B5EF4-FFF2-40B4-BE49-F238E27FC236}">
                  <a16:creationId xmlns:a16="http://schemas.microsoft.com/office/drawing/2014/main" id="{00000000-0008-0000-0100-00004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11" name="Check Box 1347" hidden="1">
              <a:extLst>
                <a:ext uri="{63B3BB69-23CF-44E3-9099-C40C66FF867C}">
                  <a14:compatExt spid="_x0000_s12611"/>
                </a:ext>
                <a:ext uri="{FF2B5EF4-FFF2-40B4-BE49-F238E27FC236}">
                  <a16:creationId xmlns:a16="http://schemas.microsoft.com/office/drawing/2014/main" id="{00000000-0008-0000-0100-00004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2" name="Check Box 1348" hidden="1">
              <a:extLst>
                <a:ext uri="{63B3BB69-23CF-44E3-9099-C40C66FF867C}">
                  <a14:compatExt spid="_x0000_s12612"/>
                </a:ext>
                <a:ext uri="{FF2B5EF4-FFF2-40B4-BE49-F238E27FC236}">
                  <a16:creationId xmlns:a16="http://schemas.microsoft.com/office/drawing/2014/main" id="{00000000-0008-0000-0100-00004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3" name="Check Box 1349" hidden="1">
              <a:extLst>
                <a:ext uri="{63B3BB69-23CF-44E3-9099-C40C66FF867C}">
                  <a14:compatExt spid="_x0000_s12613"/>
                </a:ext>
                <a:ext uri="{FF2B5EF4-FFF2-40B4-BE49-F238E27FC236}">
                  <a16:creationId xmlns:a16="http://schemas.microsoft.com/office/drawing/2014/main" id="{00000000-0008-0000-0100-00004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4" name="Check Box 1350" hidden="1">
              <a:extLst>
                <a:ext uri="{63B3BB69-23CF-44E3-9099-C40C66FF867C}">
                  <a14:compatExt spid="_x0000_s12614"/>
                </a:ext>
                <a:ext uri="{FF2B5EF4-FFF2-40B4-BE49-F238E27FC236}">
                  <a16:creationId xmlns:a16="http://schemas.microsoft.com/office/drawing/2014/main" id="{00000000-0008-0000-0100-00004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15" name="Check Box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6" name="Check Box 1352" hidden="1">
              <a:extLst>
                <a:ext uri="{63B3BB69-23CF-44E3-9099-C40C66FF867C}">
                  <a14:compatExt spid="_x0000_s12616"/>
                </a:ext>
                <a:ext uri="{FF2B5EF4-FFF2-40B4-BE49-F238E27FC236}">
                  <a16:creationId xmlns:a16="http://schemas.microsoft.com/office/drawing/2014/main" id="{00000000-0008-0000-0100-00004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7" name="Check Box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8" name="Check Box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19" name="Check Box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0" name="Check Box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1" name="Check Box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23</xdr:row>
          <xdr:rowOff>25400</xdr:rowOff>
        </xdr:from>
        <xdr:to>
          <xdr:col>2</xdr:col>
          <xdr:colOff>635000</xdr:colOff>
          <xdr:row>23</xdr:row>
          <xdr:rowOff>215900</xdr:rowOff>
        </xdr:to>
        <xdr:sp macro="" textlink="">
          <xdr:nvSpPr>
            <xdr:cNvPr id="12622" name="Check Box 57"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25400</xdr:rowOff>
        </xdr:from>
        <xdr:to>
          <xdr:col>3</xdr:col>
          <xdr:colOff>317500</xdr:colOff>
          <xdr:row>23</xdr:row>
          <xdr:rowOff>215900</xdr:rowOff>
        </xdr:to>
        <xdr:sp macro="" textlink="">
          <xdr:nvSpPr>
            <xdr:cNvPr id="12623" name="Check Box 58"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25400</xdr:rowOff>
        </xdr:from>
        <xdr:to>
          <xdr:col>1</xdr:col>
          <xdr:colOff>317500</xdr:colOff>
          <xdr:row>23</xdr:row>
          <xdr:rowOff>215900</xdr:rowOff>
        </xdr:to>
        <xdr:sp macro="" textlink="">
          <xdr:nvSpPr>
            <xdr:cNvPr id="12624" name="Check Box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25" name="Check Box 37"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26" name="Check Box 38"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27" name="Check Box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28" name="Check Box 1364" hidden="1">
              <a:extLst>
                <a:ext uri="{63B3BB69-23CF-44E3-9099-C40C66FF867C}">
                  <a14:compatExt spid="_x0000_s12628"/>
                </a:ext>
                <a:ext uri="{FF2B5EF4-FFF2-40B4-BE49-F238E27FC236}">
                  <a16:creationId xmlns:a16="http://schemas.microsoft.com/office/drawing/2014/main" id="{00000000-0008-0000-0100-00005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29" name="Check Box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30" name="Check Box 1366" hidden="1">
              <a:extLst>
                <a:ext uri="{63B3BB69-23CF-44E3-9099-C40C66FF867C}">
                  <a14:compatExt spid="_x0000_s12630"/>
                </a:ext>
                <a:ext uri="{FF2B5EF4-FFF2-40B4-BE49-F238E27FC236}">
                  <a16:creationId xmlns:a16="http://schemas.microsoft.com/office/drawing/2014/main" id="{00000000-0008-0000-0100-00005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1" name="Check Box 1367" hidden="1">
              <a:extLst>
                <a:ext uri="{63B3BB69-23CF-44E3-9099-C40C66FF867C}">
                  <a14:compatExt spid="_x0000_s12631"/>
                </a:ext>
                <a:ext uri="{FF2B5EF4-FFF2-40B4-BE49-F238E27FC236}">
                  <a16:creationId xmlns:a16="http://schemas.microsoft.com/office/drawing/2014/main" id="{00000000-0008-0000-0100-00005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2" name="Check Box 1368" hidden="1">
              <a:extLst>
                <a:ext uri="{63B3BB69-23CF-44E3-9099-C40C66FF867C}">
                  <a14:compatExt spid="_x0000_s12632"/>
                </a:ext>
                <a:ext uri="{FF2B5EF4-FFF2-40B4-BE49-F238E27FC236}">
                  <a16:creationId xmlns:a16="http://schemas.microsoft.com/office/drawing/2014/main" id="{00000000-0008-0000-0100-00005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3" name="Check Box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4" name="Check Box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5" name="Check Box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6" name="Check Box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7" name="Check Box 1373" hidden="1">
              <a:extLst>
                <a:ext uri="{63B3BB69-23CF-44E3-9099-C40C66FF867C}">
                  <a14:compatExt spid="_x0000_s12637"/>
                </a:ext>
                <a:ext uri="{FF2B5EF4-FFF2-40B4-BE49-F238E27FC236}">
                  <a16:creationId xmlns:a16="http://schemas.microsoft.com/office/drawing/2014/main" id="{00000000-0008-0000-0100-00005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8" name="Check Box 1374" hidden="1">
              <a:extLst>
                <a:ext uri="{63B3BB69-23CF-44E3-9099-C40C66FF867C}">
                  <a14:compatExt spid="_x0000_s12638"/>
                </a:ext>
                <a:ext uri="{FF2B5EF4-FFF2-40B4-BE49-F238E27FC236}">
                  <a16:creationId xmlns:a16="http://schemas.microsoft.com/office/drawing/2014/main" id="{00000000-0008-0000-0100-00005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39" name="Check Box 1375" hidden="1">
              <a:extLst>
                <a:ext uri="{63B3BB69-23CF-44E3-9099-C40C66FF867C}">
                  <a14:compatExt spid="_x0000_s12639"/>
                </a:ext>
                <a:ext uri="{FF2B5EF4-FFF2-40B4-BE49-F238E27FC236}">
                  <a16:creationId xmlns:a16="http://schemas.microsoft.com/office/drawing/2014/main" id="{00000000-0008-0000-0100-00005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0" name="Check Box 1376" hidden="1">
              <a:extLst>
                <a:ext uri="{63B3BB69-23CF-44E3-9099-C40C66FF867C}">
                  <a14:compatExt spid="_x0000_s12640"/>
                </a:ext>
                <a:ext uri="{FF2B5EF4-FFF2-40B4-BE49-F238E27FC236}">
                  <a16:creationId xmlns:a16="http://schemas.microsoft.com/office/drawing/2014/main" id="{00000000-0008-0000-0100-00006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1" name="Check Box 1377" hidden="1">
              <a:extLst>
                <a:ext uri="{63B3BB69-23CF-44E3-9099-C40C66FF867C}">
                  <a14:compatExt spid="_x0000_s12641"/>
                </a:ext>
                <a:ext uri="{FF2B5EF4-FFF2-40B4-BE49-F238E27FC236}">
                  <a16:creationId xmlns:a16="http://schemas.microsoft.com/office/drawing/2014/main" id="{00000000-0008-0000-0100-00006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2" name="Check Box 1378" hidden="1">
              <a:extLst>
                <a:ext uri="{63B3BB69-23CF-44E3-9099-C40C66FF867C}">
                  <a14:compatExt spid="_x0000_s12642"/>
                </a:ext>
                <a:ext uri="{FF2B5EF4-FFF2-40B4-BE49-F238E27FC236}">
                  <a16:creationId xmlns:a16="http://schemas.microsoft.com/office/drawing/2014/main" id="{00000000-0008-0000-0100-00006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3" name="Check Box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4" name="Check Box 1380" hidden="1">
              <a:extLst>
                <a:ext uri="{63B3BB69-23CF-44E3-9099-C40C66FF867C}">
                  <a14:compatExt spid="_x0000_s12644"/>
                </a:ext>
                <a:ext uri="{FF2B5EF4-FFF2-40B4-BE49-F238E27FC236}">
                  <a16:creationId xmlns:a16="http://schemas.microsoft.com/office/drawing/2014/main" id="{00000000-0008-0000-0100-00006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5" name="Check Box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6" name="Check Box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7" name="Check Box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8" name="Check Box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49" name="Check Box 1385" hidden="1">
              <a:extLst>
                <a:ext uri="{63B3BB69-23CF-44E3-9099-C40C66FF867C}">
                  <a14:compatExt spid="_x0000_s12649"/>
                </a:ext>
                <a:ext uri="{FF2B5EF4-FFF2-40B4-BE49-F238E27FC236}">
                  <a16:creationId xmlns:a16="http://schemas.microsoft.com/office/drawing/2014/main" id="{00000000-0008-0000-0100-00006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50" name="Check Box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51" name="Check Box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52" name="Check Box 49"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53" name="Check Box 50"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54" name="Check Box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55" name="Check Box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56" name="Check Box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57" name="Check Box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58" name="Check Box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59" name="Check Box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0" name="Check Box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1" name="Check Box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2" name="Check Box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3" name="Check Box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4" name="Check Box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5" name="Check Box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32</xdr:row>
          <xdr:rowOff>0</xdr:rowOff>
        </xdr:from>
        <xdr:to>
          <xdr:col>2</xdr:col>
          <xdr:colOff>635000</xdr:colOff>
          <xdr:row>33</xdr:row>
          <xdr:rowOff>292100</xdr:rowOff>
        </xdr:to>
        <xdr:sp macro="" textlink="">
          <xdr:nvSpPr>
            <xdr:cNvPr id="12666" name="Check Box 57"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0</xdr:rowOff>
        </xdr:from>
        <xdr:to>
          <xdr:col>3</xdr:col>
          <xdr:colOff>317500</xdr:colOff>
          <xdr:row>33</xdr:row>
          <xdr:rowOff>292100</xdr:rowOff>
        </xdr:to>
        <xdr:sp macro="" textlink="">
          <xdr:nvSpPr>
            <xdr:cNvPr id="12667" name="Check Box 58"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1</xdr:col>
          <xdr:colOff>317500</xdr:colOff>
          <xdr:row>33</xdr:row>
          <xdr:rowOff>292100</xdr:rowOff>
        </xdr:to>
        <xdr:sp macro="" textlink="">
          <xdr:nvSpPr>
            <xdr:cNvPr id="12668" name="Check Box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671" name="Check Box 16" hidden="1">
              <a:extLst>
                <a:ext uri="{63B3BB69-23CF-44E3-9099-C40C66FF867C}">
                  <a14:compatExt spid="_x0000_s12671"/>
                </a:ext>
                <a:ext uri="{FF2B5EF4-FFF2-40B4-BE49-F238E27FC236}">
                  <a16:creationId xmlns:a16="http://schemas.microsoft.com/office/drawing/2014/main" id="{00000000-0008-0000-0100-00007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28</xdr:row>
          <xdr:rowOff>12700</xdr:rowOff>
        </xdr:to>
        <xdr:sp macro="" textlink="">
          <xdr:nvSpPr>
            <xdr:cNvPr id="12672" name="Check Box 1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29</xdr:row>
          <xdr:rowOff>12700</xdr:rowOff>
        </xdr:to>
        <xdr:sp macro="" textlink="">
          <xdr:nvSpPr>
            <xdr:cNvPr id="12673" name="Check Box 20"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674" name="Check Box 22"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675" name="Check Box 24"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676" name="Check Box 26" hidden="1">
              <a:extLst>
                <a:ext uri="{63B3BB69-23CF-44E3-9099-C40C66FF867C}">
                  <a14:compatExt spid="_x0000_s12676"/>
                </a:ext>
                <a:ext uri="{FF2B5EF4-FFF2-40B4-BE49-F238E27FC236}">
                  <a16:creationId xmlns:a16="http://schemas.microsoft.com/office/drawing/2014/main" id="{00000000-0008-0000-0100-00008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677" name="Check Box 28" hidden="1">
              <a:extLst>
                <a:ext uri="{63B3BB69-23CF-44E3-9099-C40C66FF867C}">
                  <a14:compatExt spid="_x0000_s12677"/>
                </a:ext>
                <a:ext uri="{FF2B5EF4-FFF2-40B4-BE49-F238E27FC236}">
                  <a16:creationId xmlns:a16="http://schemas.microsoft.com/office/drawing/2014/main" id="{00000000-0008-0000-0100-00008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678" name="Check Box 30" hidden="1">
              <a:extLst>
                <a:ext uri="{63B3BB69-23CF-44E3-9099-C40C66FF867C}">
                  <a14:compatExt spid="_x0000_s12678"/>
                </a:ext>
                <a:ext uri="{FF2B5EF4-FFF2-40B4-BE49-F238E27FC236}">
                  <a16:creationId xmlns:a16="http://schemas.microsoft.com/office/drawing/2014/main" id="{00000000-0008-0000-0100-00008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21</xdr:row>
          <xdr:rowOff>12700</xdr:rowOff>
        </xdr:to>
        <xdr:sp macro="" textlink="">
          <xdr:nvSpPr>
            <xdr:cNvPr id="12679" name="Check Box 32" hidden="1">
              <a:extLst>
                <a:ext uri="{63B3BB69-23CF-44E3-9099-C40C66FF867C}">
                  <a14:compatExt spid="_x0000_s12679"/>
                </a:ext>
                <a:ext uri="{FF2B5EF4-FFF2-40B4-BE49-F238E27FC236}">
                  <a16:creationId xmlns:a16="http://schemas.microsoft.com/office/drawing/2014/main" id="{00000000-0008-0000-0100-00008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680" name="Check Box 34" hidden="1">
              <a:extLst>
                <a:ext uri="{63B3BB69-23CF-44E3-9099-C40C66FF867C}">
                  <a14:compatExt spid="_x0000_s12680"/>
                </a:ext>
                <a:ext uri="{FF2B5EF4-FFF2-40B4-BE49-F238E27FC236}">
                  <a16:creationId xmlns:a16="http://schemas.microsoft.com/office/drawing/2014/main" id="{00000000-0008-0000-0100-00008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681" name="Check Box 36" hidden="1">
              <a:extLst>
                <a:ext uri="{63B3BB69-23CF-44E3-9099-C40C66FF867C}">
                  <a14:compatExt spid="_x0000_s12681"/>
                </a:ext>
                <a:ext uri="{FF2B5EF4-FFF2-40B4-BE49-F238E27FC236}">
                  <a16:creationId xmlns:a16="http://schemas.microsoft.com/office/drawing/2014/main" id="{00000000-0008-0000-0100-00008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682" name="Check Box 3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25400</xdr:rowOff>
        </xdr:from>
        <xdr:to>
          <xdr:col>4</xdr:col>
          <xdr:colOff>317500</xdr:colOff>
          <xdr:row>11</xdr:row>
          <xdr:rowOff>38100</xdr:rowOff>
        </xdr:to>
        <xdr:sp macro="" textlink="">
          <xdr:nvSpPr>
            <xdr:cNvPr id="12683" name="Check Box 40"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84" name="Check Box 42"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25400</xdr:rowOff>
        </xdr:from>
        <xdr:to>
          <xdr:col>4</xdr:col>
          <xdr:colOff>317500</xdr:colOff>
          <xdr:row>13</xdr:row>
          <xdr:rowOff>12700</xdr:rowOff>
        </xdr:to>
        <xdr:sp macro="" textlink="">
          <xdr:nvSpPr>
            <xdr:cNvPr id="12685" name="Check Box 44"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86" name="Check Box 46"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687" name="Check Box 48" hidden="1">
              <a:extLst>
                <a:ext uri="{63B3BB69-23CF-44E3-9099-C40C66FF867C}">
                  <a14:compatExt spid="_x0000_s12687"/>
                </a:ext>
                <a:ext uri="{FF2B5EF4-FFF2-40B4-BE49-F238E27FC236}">
                  <a16:creationId xmlns:a16="http://schemas.microsoft.com/office/drawing/2014/main" id="{00000000-0008-0000-0100-00008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688" name="Check Box 50" hidden="1">
              <a:extLst>
                <a:ext uri="{63B3BB69-23CF-44E3-9099-C40C66FF867C}">
                  <a14:compatExt spid="_x0000_s12688"/>
                </a:ext>
                <a:ext uri="{FF2B5EF4-FFF2-40B4-BE49-F238E27FC236}">
                  <a16:creationId xmlns:a16="http://schemas.microsoft.com/office/drawing/2014/main" id="{00000000-0008-0000-0100-00009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89" name="Check Box 52" hidden="1">
              <a:extLst>
                <a:ext uri="{63B3BB69-23CF-44E3-9099-C40C66FF867C}">
                  <a14:compatExt spid="_x0000_s12689"/>
                </a:ext>
                <a:ext uri="{FF2B5EF4-FFF2-40B4-BE49-F238E27FC236}">
                  <a16:creationId xmlns:a16="http://schemas.microsoft.com/office/drawing/2014/main" id="{00000000-0008-0000-0100-00009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90" name="Check Box 54" hidden="1">
              <a:extLst>
                <a:ext uri="{63B3BB69-23CF-44E3-9099-C40C66FF867C}">
                  <a14:compatExt spid="_x0000_s12690"/>
                </a:ext>
                <a:ext uri="{FF2B5EF4-FFF2-40B4-BE49-F238E27FC236}">
                  <a16:creationId xmlns:a16="http://schemas.microsoft.com/office/drawing/2014/main" id="{00000000-0008-0000-0100-00009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25400</xdr:rowOff>
        </xdr:from>
        <xdr:to>
          <xdr:col>4</xdr:col>
          <xdr:colOff>317500</xdr:colOff>
          <xdr:row>5</xdr:row>
          <xdr:rowOff>215900</xdr:rowOff>
        </xdr:to>
        <xdr:sp macro="" textlink="">
          <xdr:nvSpPr>
            <xdr:cNvPr id="12691" name="Check Box 56" hidden="1">
              <a:extLst>
                <a:ext uri="{63B3BB69-23CF-44E3-9099-C40C66FF867C}">
                  <a14:compatExt spid="_x0000_s12691"/>
                </a:ext>
                <a:ext uri="{FF2B5EF4-FFF2-40B4-BE49-F238E27FC236}">
                  <a16:creationId xmlns:a16="http://schemas.microsoft.com/office/drawing/2014/main" id="{00000000-0008-0000-0100-00009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25400</xdr:rowOff>
        </xdr:from>
        <xdr:to>
          <xdr:col>4</xdr:col>
          <xdr:colOff>317500</xdr:colOff>
          <xdr:row>7</xdr:row>
          <xdr:rowOff>215900</xdr:rowOff>
        </xdr:to>
        <xdr:sp macro="" textlink="">
          <xdr:nvSpPr>
            <xdr:cNvPr id="12692" name="Check Box 58" hidden="1">
              <a:extLst>
                <a:ext uri="{63B3BB69-23CF-44E3-9099-C40C66FF867C}">
                  <a14:compatExt spid="_x0000_s12692"/>
                </a:ext>
                <a:ext uri="{FF2B5EF4-FFF2-40B4-BE49-F238E27FC236}">
                  <a16:creationId xmlns:a16="http://schemas.microsoft.com/office/drawing/2014/main" id="{00000000-0008-0000-0100-00009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693" name="Check Box 1429" hidden="1">
              <a:extLst>
                <a:ext uri="{63B3BB69-23CF-44E3-9099-C40C66FF867C}">
                  <a14:compatExt spid="_x0000_s12693"/>
                </a:ext>
                <a:ext uri="{FF2B5EF4-FFF2-40B4-BE49-F238E27FC236}">
                  <a16:creationId xmlns:a16="http://schemas.microsoft.com/office/drawing/2014/main" id="{00000000-0008-0000-0100-00009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25400</xdr:rowOff>
        </xdr:from>
        <xdr:to>
          <xdr:col>4</xdr:col>
          <xdr:colOff>317500</xdr:colOff>
          <xdr:row>11</xdr:row>
          <xdr:rowOff>38100</xdr:rowOff>
        </xdr:to>
        <xdr:sp macro="" textlink="">
          <xdr:nvSpPr>
            <xdr:cNvPr id="12694" name="Check Box 1430" hidden="1">
              <a:extLst>
                <a:ext uri="{63B3BB69-23CF-44E3-9099-C40C66FF867C}">
                  <a14:compatExt spid="_x0000_s12694"/>
                </a:ext>
                <a:ext uri="{FF2B5EF4-FFF2-40B4-BE49-F238E27FC236}">
                  <a16:creationId xmlns:a16="http://schemas.microsoft.com/office/drawing/2014/main" id="{00000000-0008-0000-0100-00009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95" name="Check Box 1431" hidden="1">
              <a:extLst>
                <a:ext uri="{63B3BB69-23CF-44E3-9099-C40C66FF867C}">
                  <a14:compatExt spid="_x0000_s12695"/>
                </a:ext>
                <a:ext uri="{FF2B5EF4-FFF2-40B4-BE49-F238E27FC236}">
                  <a16:creationId xmlns:a16="http://schemas.microsoft.com/office/drawing/2014/main" id="{00000000-0008-0000-0100-00009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25400</xdr:rowOff>
        </xdr:from>
        <xdr:to>
          <xdr:col>4</xdr:col>
          <xdr:colOff>317500</xdr:colOff>
          <xdr:row>13</xdr:row>
          <xdr:rowOff>12700</xdr:rowOff>
        </xdr:to>
        <xdr:sp macro="" textlink="">
          <xdr:nvSpPr>
            <xdr:cNvPr id="12696" name="Check Box 1432" hidden="1">
              <a:extLst>
                <a:ext uri="{63B3BB69-23CF-44E3-9099-C40C66FF867C}">
                  <a14:compatExt spid="_x0000_s12696"/>
                </a:ext>
                <a:ext uri="{FF2B5EF4-FFF2-40B4-BE49-F238E27FC236}">
                  <a16:creationId xmlns:a16="http://schemas.microsoft.com/office/drawing/2014/main" id="{00000000-0008-0000-0100-00009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97" name="Check Box 1433" hidden="1">
              <a:extLst>
                <a:ext uri="{63B3BB69-23CF-44E3-9099-C40C66FF867C}">
                  <a14:compatExt spid="_x0000_s12697"/>
                </a:ext>
                <a:ext uri="{FF2B5EF4-FFF2-40B4-BE49-F238E27FC236}">
                  <a16:creationId xmlns:a16="http://schemas.microsoft.com/office/drawing/2014/main" id="{00000000-0008-0000-0100-00009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25400</xdr:rowOff>
        </xdr:from>
        <xdr:to>
          <xdr:col>4</xdr:col>
          <xdr:colOff>317500</xdr:colOff>
          <xdr:row>12</xdr:row>
          <xdr:rowOff>38100</xdr:rowOff>
        </xdr:to>
        <xdr:sp macro="" textlink="">
          <xdr:nvSpPr>
            <xdr:cNvPr id="12698" name="Check Box 1434" hidden="1">
              <a:extLst>
                <a:ext uri="{63B3BB69-23CF-44E3-9099-C40C66FF867C}">
                  <a14:compatExt spid="_x0000_s12698"/>
                </a:ext>
                <a:ext uri="{FF2B5EF4-FFF2-40B4-BE49-F238E27FC236}">
                  <a16:creationId xmlns:a16="http://schemas.microsoft.com/office/drawing/2014/main" id="{00000000-0008-0000-0100-00009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699" name="Check Box 1435" hidden="1">
              <a:extLst>
                <a:ext uri="{63B3BB69-23CF-44E3-9099-C40C66FF867C}">
                  <a14:compatExt spid="_x0000_s12699"/>
                </a:ext>
                <a:ext uri="{FF2B5EF4-FFF2-40B4-BE49-F238E27FC236}">
                  <a16:creationId xmlns:a16="http://schemas.microsoft.com/office/drawing/2014/main" id="{00000000-0008-0000-0100-00009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0" name="Check Box 1436" hidden="1">
              <a:extLst>
                <a:ext uri="{63B3BB69-23CF-44E3-9099-C40C66FF867C}">
                  <a14:compatExt spid="_x0000_s12700"/>
                </a:ext>
                <a:ext uri="{FF2B5EF4-FFF2-40B4-BE49-F238E27FC236}">
                  <a16:creationId xmlns:a16="http://schemas.microsoft.com/office/drawing/2014/main" id="{00000000-0008-0000-0100-00009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25400</xdr:rowOff>
        </xdr:from>
        <xdr:to>
          <xdr:col>4</xdr:col>
          <xdr:colOff>317500</xdr:colOff>
          <xdr:row>13</xdr:row>
          <xdr:rowOff>215900</xdr:rowOff>
        </xdr:to>
        <xdr:sp macro="" textlink="">
          <xdr:nvSpPr>
            <xdr:cNvPr id="12701" name="Check Box 1437" hidden="1">
              <a:extLst>
                <a:ext uri="{63B3BB69-23CF-44E3-9099-C40C66FF867C}">
                  <a14:compatExt spid="_x0000_s12701"/>
                </a:ext>
                <a:ext uri="{FF2B5EF4-FFF2-40B4-BE49-F238E27FC236}">
                  <a16:creationId xmlns:a16="http://schemas.microsoft.com/office/drawing/2014/main" id="{00000000-0008-0000-0100-00009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2" name="Check Box 1438" hidden="1">
              <a:extLst>
                <a:ext uri="{63B3BB69-23CF-44E3-9099-C40C66FF867C}">
                  <a14:compatExt spid="_x0000_s12702"/>
                </a:ext>
                <a:ext uri="{FF2B5EF4-FFF2-40B4-BE49-F238E27FC236}">
                  <a16:creationId xmlns:a16="http://schemas.microsoft.com/office/drawing/2014/main" id="{00000000-0008-0000-0100-00009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3" name="Check Box 1439" hidden="1">
              <a:extLst>
                <a:ext uri="{63B3BB69-23CF-44E3-9099-C40C66FF867C}">
                  <a14:compatExt spid="_x0000_s12703"/>
                </a:ext>
                <a:ext uri="{FF2B5EF4-FFF2-40B4-BE49-F238E27FC236}">
                  <a16:creationId xmlns:a16="http://schemas.microsoft.com/office/drawing/2014/main" id="{00000000-0008-0000-0100-00009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4" name="Check Box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25400</xdr:rowOff>
        </xdr:from>
        <xdr:to>
          <xdr:col>4</xdr:col>
          <xdr:colOff>317500</xdr:colOff>
          <xdr:row>14</xdr:row>
          <xdr:rowOff>215900</xdr:rowOff>
        </xdr:to>
        <xdr:sp macro="" textlink="">
          <xdr:nvSpPr>
            <xdr:cNvPr id="12705" name="Check Box 1441" hidden="1">
              <a:extLst>
                <a:ext uri="{63B3BB69-23CF-44E3-9099-C40C66FF867C}">
                  <a14:compatExt spid="_x0000_s12705"/>
                </a:ext>
                <a:ext uri="{FF2B5EF4-FFF2-40B4-BE49-F238E27FC236}">
                  <a16:creationId xmlns:a16="http://schemas.microsoft.com/office/drawing/2014/main" id="{00000000-0008-0000-0100-0000A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6" name="Check Box 1442" hidden="1">
              <a:extLst>
                <a:ext uri="{63B3BB69-23CF-44E3-9099-C40C66FF867C}">
                  <a14:compatExt spid="_x0000_s12706"/>
                </a:ext>
                <a:ext uri="{FF2B5EF4-FFF2-40B4-BE49-F238E27FC236}">
                  <a16:creationId xmlns:a16="http://schemas.microsoft.com/office/drawing/2014/main" id="{00000000-0008-0000-0100-0000A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7" name="Check Box 1443" hidden="1">
              <a:extLst>
                <a:ext uri="{63B3BB69-23CF-44E3-9099-C40C66FF867C}">
                  <a14:compatExt spid="_x0000_s12707"/>
                </a:ext>
                <a:ext uri="{FF2B5EF4-FFF2-40B4-BE49-F238E27FC236}">
                  <a16:creationId xmlns:a16="http://schemas.microsoft.com/office/drawing/2014/main" id="{00000000-0008-0000-0100-0000A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08" name="Check Box 1444" hidden="1">
              <a:extLst>
                <a:ext uri="{63B3BB69-23CF-44E3-9099-C40C66FF867C}">
                  <a14:compatExt spid="_x0000_s12708"/>
                </a:ext>
                <a:ext uri="{FF2B5EF4-FFF2-40B4-BE49-F238E27FC236}">
                  <a16:creationId xmlns:a16="http://schemas.microsoft.com/office/drawing/2014/main" id="{00000000-0008-0000-0100-0000A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709" name="Check Box 1445" hidden="1">
              <a:extLst>
                <a:ext uri="{63B3BB69-23CF-44E3-9099-C40C66FF867C}">
                  <a14:compatExt spid="_x0000_s12709"/>
                </a:ext>
                <a:ext uri="{FF2B5EF4-FFF2-40B4-BE49-F238E27FC236}">
                  <a16:creationId xmlns:a16="http://schemas.microsoft.com/office/drawing/2014/main" id="{00000000-0008-0000-0100-0000A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0" name="Check Box 1446" hidden="1">
              <a:extLst>
                <a:ext uri="{63B3BB69-23CF-44E3-9099-C40C66FF867C}">
                  <a14:compatExt spid="_x0000_s12710"/>
                </a:ext>
                <a:ext uri="{FF2B5EF4-FFF2-40B4-BE49-F238E27FC236}">
                  <a16:creationId xmlns:a16="http://schemas.microsoft.com/office/drawing/2014/main" id="{00000000-0008-0000-0100-0000A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21</xdr:row>
          <xdr:rowOff>12700</xdr:rowOff>
        </xdr:to>
        <xdr:sp macro="" textlink="">
          <xdr:nvSpPr>
            <xdr:cNvPr id="12711" name="Check Box 1447" hidden="1">
              <a:extLst>
                <a:ext uri="{63B3BB69-23CF-44E3-9099-C40C66FF867C}">
                  <a14:compatExt spid="_x0000_s12711"/>
                </a:ext>
                <a:ext uri="{FF2B5EF4-FFF2-40B4-BE49-F238E27FC236}">
                  <a16:creationId xmlns:a16="http://schemas.microsoft.com/office/drawing/2014/main" id="{00000000-0008-0000-0100-0000A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12" name="Check Box 1448" hidden="1">
              <a:extLst>
                <a:ext uri="{63B3BB69-23CF-44E3-9099-C40C66FF867C}">
                  <a14:compatExt spid="_x0000_s12712"/>
                </a:ext>
                <a:ext uri="{FF2B5EF4-FFF2-40B4-BE49-F238E27FC236}">
                  <a16:creationId xmlns:a16="http://schemas.microsoft.com/office/drawing/2014/main" id="{00000000-0008-0000-0100-0000A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13" name="Check Box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14" name="Check Box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25400</xdr:rowOff>
        </xdr:from>
        <xdr:to>
          <xdr:col>4</xdr:col>
          <xdr:colOff>317500</xdr:colOff>
          <xdr:row>19</xdr:row>
          <xdr:rowOff>38100</xdr:rowOff>
        </xdr:to>
        <xdr:sp macro="" textlink="">
          <xdr:nvSpPr>
            <xdr:cNvPr id="12715" name="Check Box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6" name="Check Box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25400</xdr:rowOff>
        </xdr:from>
        <xdr:to>
          <xdr:col>4</xdr:col>
          <xdr:colOff>317500</xdr:colOff>
          <xdr:row>21</xdr:row>
          <xdr:rowOff>12700</xdr:rowOff>
        </xdr:to>
        <xdr:sp macro="" textlink="">
          <xdr:nvSpPr>
            <xdr:cNvPr id="12717" name="Check Box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18" name="Check Box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25400</xdr:rowOff>
        </xdr:from>
        <xdr:to>
          <xdr:col>4</xdr:col>
          <xdr:colOff>317500</xdr:colOff>
          <xdr:row>20</xdr:row>
          <xdr:rowOff>38100</xdr:rowOff>
        </xdr:to>
        <xdr:sp macro="" textlink="">
          <xdr:nvSpPr>
            <xdr:cNvPr id="12719" name="Check Box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20" name="Check Box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1" name="Check Box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25400</xdr:rowOff>
        </xdr:from>
        <xdr:to>
          <xdr:col>4</xdr:col>
          <xdr:colOff>317500</xdr:colOff>
          <xdr:row>21</xdr:row>
          <xdr:rowOff>215900</xdr:rowOff>
        </xdr:to>
        <xdr:sp macro="" textlink="">
          <xdr:nvSpPr>
            <xdr:cNvPr id="12722" name="Check Box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3" name="Check Box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4" name="Check Box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5" name="Check Box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25400</xdr:rowOff>
        </xdr:from>
        <xdr:to>
          <xdr:col>4</xdr:col>
          <xdr:colOff>317500</xdr:colOff>
          <xdr:row>22</xdr:row>
          <xdr:rowOff>215900</xdr:rowOff>
        </xdr:to>
        <xdr:sp macro="" textlink="">
          <xdr:nvSpPr>
            <xdr:cNvPr id="12726" name="Check Box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7" name="Check Box 1463" hidden="1">
              <a:extLst>
                <a:ext uri="{63B3BB69-23CF-44E3-9099-C40C66FF867C}">
                  <a14:compatExt spid="_x0000_s12727"/>
                </a:ext>
                <a:ext uri="{FF2B5EF4-FFF2-40B4-BE49-F238E27FC236}">
                  <a16:creationId xmlns:a16="http://schemas.microsoft.com/office/drawing/2014/main" id="{00000000-0008-0000-0100-0000B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8" name="Check Box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29" name="Check Box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730" name="Check Box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28</xdr:row>
          <xdr:rowOff>12700</xdr:rowOff>
        </xdr:to>
        <xdr:sp macro="" textlink="">
          <xdr:nvSpPr>
            <xdr:cNvPr id="12731" name="Check Box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29</xdr:row>
          <xdr:rowOff>12700</xdr:rowOff>
        </xdr:to>
        <xdr:sp macro="" textlink="">
          <xdr:nvSpPr>
            <xdr:cNvPr id="12732" name="Check Box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33" name="Check Box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34" name="Check Box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35" name="Check Box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25400</xdr:rowOff>
        </xdr:from>
        <xdr:to>
          <xdr:col>4</xdr:col>
          <xdr:colOff>317500</xdr:colOff>
          <xdr:row>27</xdr:row>
          <xdr:rowOff>38100</xdr:rowOff>
        </xdr:to>
        <xdr:sp macro="" textlink="">
          <xdr:nvSpPr>
            <xdr:cNvPr id="12736" name="Check Box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28</xdr:row>
          <xdr:rowOff>12700</xdr:rowOff>
        </xdr:to>
        <xdr:sp macro="" textlink="">
          <xdr:nvSpPr>
            <xdr:cNvPr id="12737" name="Check Box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25400</xdr:rowOff>
        </xdr:from>
        <xdr:to>
          <xdr:col>4</xdr:col>
          <xdr:colOff>317500</xdr:colOff>
          <xdr:row>29</xdr:row>
          <xdr:rowOff>12700</xdr:rowOff>
        </xdr:to>
        <xdr:sp macro="" textlink="">
          <xdr:nvSpPr>
            <xdr:cNvPr id="12738" name="Check Box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39" name="Check Box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25400</xdr:rowOff>
        </xdr:from>
        <xdr:to>
          <xdr:col>4</xdr:col>
          <xdr:colOff>317500</xdr:colOff>
          <xdr:row>28</xdr:row>
          <xdr:rowOff>12700</xdr:rowOff>
        </xdr:to>
        <xdr:sp macro="" textlink="">
          <xdr:nvSpPr>
            <xdr:cNvPr id="12740" name="Check Box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41" name="Check Box 1477" hidden="1">
              <a:extLst>
                <a:ext uri="{63B3BB69-23CF-44E3-9099-C40C66FF867C}">
                  <a14:compatExt spid="_x0000_s12741"/>
                </a:ext>
                <a:ext uri="{FF2B5EF4-FFF2-40B4-BE49-F238E27FC236}">
                  <a16:creationId xmlns:a16="http://schemas.microsoft.com/office/drawing/2014/main" id="{00000000-0008-0000-0100-0000C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2" name="Check Box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25400</xdr:rowOff>
        </xdr:from>
        <xdr:to>
          <xdr:col>4</xdr:col>
          <xdr:colOff>317500</xdr:colOff>
          <xdr:row>29</xdr:row>
          <xdr:rowOff>215900</xdr:rowOff>
        </xdr:to>
        <xdr:sp macro="" textlink="">
          <xdr:nvSpPr>
            <xdr:cNvPr id="12743" name="Check Box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4" name="Check Box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5" name="Check Box 1481" hidden="1">
              <a:extLst>
                <a:ext uri="{63B3BB69-23CF-44E3-9099-C40C66FF867C}">
                  <a14:compatExt spid="_x0000_s12745"/>
                </a:ext>
                <a:ext uri="{FF2B5EF4-FFF2-40B4-BE49-F238E27FC236}">
                  <a16:creationId xmlns:a16="http://schemas.microsoft.com/office/drawing/2014/main" id="{00000000-0008-0000-0100-0000C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6" name="Check Box 1482" hidden="1">
              <a:extLst>
                <a:ext uri="{63B3BB69-23CF-44E3-9099-C40C66FF867C}">
                  <a14:compatExt spid="_x0000_s12746"/>
                </a:ext>
                <a:ext uri="{FF2B5EF4-FFF2-40B4-BE49-F238E27FC236}">
                  <a16:creationId xmlns:a16="http://schemas.microsoft.com/office/drawing/2014/main" id="{00000000-0008-0000-0100-0000C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25400</xdr:rowOff>
        </xdr:from>
        <xdr:to>
          <xdr:col>4</xdr:col>
          <xdr:colOff>317500</xdr:colOff>
          <xdr:row>30</xdr:row>
          <xdr:rowOff>215900</xdr:rowOff>
        </xdr:to>
        <xdr:sp macro="" textlink="">
          <xdr:nvSpPr>
            <xdr:cNvPr id="12747" name="Check Box 1483" hidden="1">
              <a:extLst>
                <a:ext uri="{63B3BB69-23CF-44E3-9099-C40C66FF867C}">
                  <a14:compatExt spid="_x0000_s12747"/>
                </a:ext>
                <a:ext uri="{FF2B5EF4-FFF2-40B4-BE49-F238E27FC236}">
                  <a16:creationId xmlns:a16="http://schemas.microsoft.com/office/drawing/2014/main" id="{00000000-0008-0000-0100-0000C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8" name="Check Box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49" name="Check Box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25400</xdr:rowOff>
        </xdr:from>
        <xdr:to>
          <xdr:col>4</xdr:col>
          <xdr:colOff>317500</xdr:colOff>
          <xdr:row>31</xdr:row>
          <xdr:rowOff>215900</xdr:rowOff>
        </xdr:to>
        <xdr:sp macro="" textlink="">
          <xdr:nvSpPr>
            <xdr:cNvPr id="12750" name="Check Box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1" name="Check Box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2" name="Check Box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3" name="Check Box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4" name="Check Box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5" name="Check Box 1491" hidden="1">
              <a:extLst>
                <a:ext uri="{63B3BB69-23CF-44E3-9099-C40C66FF867C}">
                  <a14:compatExt spid="_x0000_s12755"/>
                </a:ext>
                <a:ext uri="{FF2B5EF4-FFF2-40B4-BE49-F238E27FC236}">
                  <a16:creationId xmlns:a16="http://schemas.microsoft.com/office/drawing/2014/main" id="{00000000-0008-0000-0100-0000D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25400</xdr:rowOff>
        </xdr:from>
        <xdr:to>
          <xdr:col>4</xdr:col>
          <xdr:colOff>317500</xdr:colOff>
          <xdr:row>15</xdr:row>
          <xdr:rowOff>215900</xdr:rowOff>
        </xdr:to>
        <xdr:sp macro="" textlink="">
          <xdr:nvSpPr>
            <xdr:cNvPr id="12756" name="Check Box 1492" hidden="1">
              <a:extLst>
                <a:ext uri="{63B3BB69-23CF-44E3-9099-C40C66FF867C}">
                  <a14:compatExt spid="_x0000_s12756"/>
                </a:ext>
                <a:ext uri="{FF2B5EF4-FFF2-40B4-BE49-F238E27FC236}">
                  <a16:creationId xmlns:a16="http://schemas.microsoft.com/office/drawing/2014/main" id="{00000000-0008-0000-0100-0000D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7" name="Check Box 1493" hidden="1">
              <a:extLst>
                <a:ext uri="{63B3BB69-23CF-44E3-9099-C40C66FF867C}">
                  <a14:compatExt spid="_x0000_s12757"/>
                </a:ext>
                <a:ext uri="{FF2B5EF4-FFF2-40B4-BE49-F238E27FC236}">
                  <a16:creationId xmlns:a16="http://schemas.microsoft.com/office/drawing/2014/main" id="{00000000-0008-0000-0100-0000D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8" name="Check Box 1494" hidden="1">
              <a:extLst>
                <a:ext uri="{63B3BB69-23CF-44E3-9099-C40C66FF867C}">
                  <a14:compatExt spid="_x0000_s12758"/>
                </a:ext>
                <a:ext uri="{FF2B5EF4-FFF2-40B4-BE49-F238E27FC236}">
                  <a16:creationId xmlns:a16="http://schemas.microsoft.com/office/drawing/2014/main" id="{00000000-0008-0000-0100-0000D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59" name="Check Box 1495" hidden="1">
              <a:extLst>
                <a:ext uri="{63B3BB69-23CF-44E3-9099-C40C66FF867C}">
                  <a14:compatExt spid="_x0000_s12759"/>
                </a:ext>
                <a:ext uri="{FF2B5EF4-FFF2-40B4-BE49-F238E27FC236}">
                  <a16:creationId xmlns:a16="http://schemas.microsoft.com/office/drawing/2014/main" id="{00000000-0008-0000-0100-0000D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0" name="Check Box 1496" hidden="1">
              <a:extLst>
                <a:ext uri="{63B3BB69-23CF-44E3-9099-C40C66FF867C}">
                  <a14:compatExt spid="_x0000_s12760"/>
                </a:ext>
                <a:ext uri="{FF2B5EF4-FFF2-40B4-BE49-F238E27FC236}">
                  <a16:creationId xmlns:a16="http://schemas.microsoft.com/office/drawing/2014/main" id="{00000000-0008-0000-0100-0000D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1" name="Check Box 1497" hidden="1">
              <a:extLst>
                <a:ext uri="{63B3BB69-23CF-44E3-9099-C40C66FF867C}">
                  <a14:compatExt spid="_x0000_s12761"/>
                </a:ext>
                <a:ext uri="{FF2B5EF4-FFF2-40B4-BE49-F238E27FC236}">
                  <a16:creationId xmlns:a16="http://schemas.microsoft.com/office/drawing/2014/main" id="{00000000-0008-0000-0100-0000D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25400</xdr:rowOff>
        </xdr:from>
        <xdr:to>
          <xdr:col>4</xdr:col>
          <xdr:colOff>317500</xdr:colOff>
          <xdr:row>23</xdr:row>
          <xdr:rowOff>215900</xdr:rowOff>
        </xdr:to>
        <xdr:sp macro="" textlink="">
          <xdr:nvSpPr>
            <xdr:cNvPr id="12762" name="Check Box 1498" hidden="1">
              <a:extLst>
                <a:ext uri="{63B3BB69-23CF-44E3-9099-C40C66FF867C}">
                  <a14:compatExt spid="_x0000_s12762"/>
                </a:ext>
                <a:ext uri="{FF2B5EF4-FFF2-40B4-BE49-F238E27FC236}">
                  <a16:creationId xmlns:a16="http://schemas.microsoft.com/office/drawing/2014/main" id="{00000000-0008-0000-0100-0000D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3" name="Check Box 1499" hidden="1">
              <a:extLst>
                <a:ext uri="{63B3BB69-23CF-44E3-9099-C40C66FF867C}">
                  <a14:compatExt spid="_x0000_s12763"/>
                </a:ext>
                <a:ext uri="{FF2B5EF4-FFF2-40B4-BE49-F238E27FC236}">
                  <a16:creationId xmlns:a16="http://schemas.microsoft.com/office/drawing/2014/main" id="{00000000-0008-0000-0100-0000D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4" name="Check Box 1500" hidden="1">
              <a:extLst>
                <a:ext uri="{63B3BB69-23CF-44E3-9099-C40C66FF867C}">
                  <a14:compatExt spid="_x0000_s12764"/>
                </a:ext>
                <a:ext uri="{FF2B5EF4-FFF2-40B4-BE49-F238E27FC236}">
                  <a16:creationId xmlns:a16="http://schemas.microsoft.com/office/drawing/2014/main" id="{00000000-0008-0000-0100-0000D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5" name="Check Box 1501" hidden="1">
              <a:extLst>
                <a:ext uri="{63B3BB69-23CF-44E3-9099-C40C66FF867C}">
                  <a14:compatExt spid="_x0000_s12765"/>
                </a:ext>
                <a:ext uri="{FF2B5EF4-FFF2-40B4-BE49-F238E27FC236}">
                  <a16:creationId xmlns:a16="http://schemas.microsoft.com/office/drawing/2014/main" id="{00000000-0008-0000-0100-0000D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6" name="Check Box 1502" hidden="1">
              <a:extLst>
                <a:ext uri="{63B3BB69-23CF-44E3-9099-C40C66FF867C}">
                  <a14:compatExt spid="_x0000_s12766"/>
                </a:ext>
                <a:ext uri="{FF2B5EF4-FFF2-40B4-BE49-F238E27FC236}">
                  <a16:creationId xmlns:a16="http://schemas.microsoft.com/office/drawing/2014/main" id="{00000000-0008-0000-0100-0000D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7" name="Check Box 1503" hidden="1">
              <a:extLst>
                <a:ext uri="{63B3BB69-23CF-44E3-9099-C40C66FF867C}">
                  <a14:compatExt spid="_x0000_s12767"/>
                </a:ext>
                <a:ext uri="{FF2B5EF4-FFF2-40B4-BE49-F238E27FC236}">
                  <a16:creationId xmlns:a16="http://schemas.microsoft.com/office/drawing/2014/main" id="{00000000-0008-0000-0100-0000D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8" name="Check Box 1504" hidden="1">
              <a:extLst>
                <a:ext uri="{63B3BB69-23CF-44E3-9099-C40C66FF867C}">
                  <a14:compatExt spid="_x0000_s12768"/>
                </a:ext>
                <a:ext uri="{FF2B5EF4-FFF2-40B4-BE49-F238E27FC236}">
                  <a16:creationId xmlns:a16="http://schemas.microsoft.com/office/drawing/2014/main" id="{00000000-0008-0000-0100-0000E0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69" name="Check Box 1505" hidden="1">
              <a:extLst>
                <a:ext uri="{63B3BB69-23CF-44E3-9099-C40C66FF867C}">
                  <a14:compatExt spid="_x0000_s12769"/>
                </a:ext>
                <a:ext uri="{FF2B5EF4-FFF2-40B4-BE49-F238E27FC236}">
                  <a16:creationId xmlns:a16="http://schemas.microsoft.com/office/drawing/2014/main" id="{00000000-0008-0000-0100-0000E1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0" name="Check Box 1506" hidden="1">
              <a:extLst>
                <a:ext uri="{63B3BB69-23CF-44E3-9099-C40C66FF867C}">
                  <a14:compatExt spid="_x0000_s12770"/>
                </a:ext>
                <a:ext uri="{FF2B5EF4-FFF2-40B4-BE49-F238E27FC236}">
                  <a16:creationId xmlns:a16="http://schemas.microsoft.com/office/drawing/2014/main" id="{00000000-0008-0000-0100-0000E2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1" name="Check Box 1507" hidden="1">
              <a:extLst>
                <a:ext uri="{63B3BB69-23CF-44E3-9099-C40C66FF867C}">
                  <a14:compatExt spid="_x0000_s12771"/>
                </a:ext>
                <a:ext uri="{FF2B5EF4-FFF2-40B4-BE49-F238E27FC236}">
                  <a16:creationId xmlns:a16="http://schemas.microsoft.com/office/drawing/2014/main" id="{00000000-0008-0000-0100-0000E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2" name="Check Box 1508" hidden="1">
              <a:extLst>
                <a:ext uri="{63B3BB69-23CF-44E3-9099-C40C66FF867C}">
                  <a14:compatExt spid="_x0000_s12772"/>
                </a:ext>
                <a:ext uri="{FF2B5EF4-FFF2-40B4-BE49-F238E27FC236}">
                  <a16:creationId xmlns:a16="http://schemas.microsoft.com/office/drawing/2014/main" id="{00000000-0008-0000-0100-0000E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3" name="Check Box 1509" hidden="1">
              <a:extLst>
                <a:ext uri="{63B3BB69-23CF-44E3-9099-C40C66FF867C}">
                  <a14:compatExt spid="_x0000_s12773"/>
                </a:ext>
                <a:ext uri="{FF2B5EF4-FFF2-40B4-BE49-F238E27FC236}">
                  <a16:creationId xmlns:a16="http://schemas.microsoft.com/office/drawing/2014/main" id="{00000000-0008-0000-0100-0000E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4" name="Check Box 1510" hidden="1">
              <a:extLst>
                <a:ext uri="{63B3BB69-23CF-44E3-9099-C40C66FF867C}">
                  <a14:compatExt spid="_x0000_s12774"/>
                </a:ext>
                <a:ext uri="{FF2B5EF4-FFF2-40B4-BE49-F238E27FC236}">
                  <a16:creationId xmlns:a16="http://schemas.microsoft.com/office/drawing/2014/main" id="{00000000-0008-0000-0100-0000E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5" name="Check Box 1511" hidden="1">
              <a:extLst>
                <a:ext uri="{63B3BB69-23CF-44E3-9099-C40C66FF867C}">
                  <a14:compatExt spid="_x0000_s12775"/>
                </a:ext>
                <a:ext uri="{FF2B5EF4-FFF2-40B4-BE49-F238E27FC236}">
                  <a16:creationId xmlns:a16="http://schemas.microsoft.com/office/drawing/2014/main" id="{00000000-0008-0000-0100-0000E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6" name="Check Box 1512" hidden="1">
              <a:extLst>
                <a:ext uri="{63B3BB69-23CF-44E3-9099-C40C66FF867C}">
                  <a14:compatExt spid="_x0000_s12776"/>
                </a:ext>
                <a:ext uri="{FF2B5EF4-FFF2-40B4-BE49-F238E27FC236}">
                  <a16:creationId xmlns:a16="http://schemas.microsoft.com/office/drawing/2014/main" id="{00000000-0008-0000-0100-0000E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7" name="Check Box 1513" hidden="1">
              <a:extLst>
                <a:ext uri="{63B3BB69-23CF-44E3-9099-C40C66FF867C}">
                  <a14:compatExt spid="_x0000_s12777"/>
                </a:ext>
                <a:ext uri="{FF2B5EF4-FFF2-40B4-BE49-F238E27FC236}">
                  <a16:creationId xmlns:a16="http://schemas.microsoft.com/office/drawing/2014/main" id="{00000000-0008-0000-0100-0000E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8" name="Check Box 1514" hidden="1">
              <a:extLst>
                <a:ext uri="{63B3BB69-23CF-44E3-9099-C40C66FF867C}">
                  <a14:compatExt spid="_x0000_s12778"/>
                </a:ext>
                <a:ext uri="{FF2B5EF4-FFF2-40B4-BE49-F238E27FC236}">
                  <a16:creationId xmlns:a16="http://schemas.microsoft.com/office/drawing/2014/main" id="{00000000-0008-0000-0100-0000E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4</xdr:col>
          <xdr:colOff>317500</xdr:colOff>
          <xdr:row>33</xdr:row>
          <xdr:rowOff>292100</xdr:rowOff>
        </xdr:to>
        <xdr:sp macro="" textlink="">
          <xdr:nvSpPr>
            <xdr:cNvPr id="12779" name="Check Box 1515" hidden="1">
              <a:extLst>
                <a:ext uri="{63B3BB69-23CF-44E3-9099-C40C66FF867C}">
                  <a14:compatExt spid="_x0000_s12779"/>
                </a:ext>
                <a:ext uri="{FF2B5EF4-FFF2-40B4-BE49-F238E27FC236}">
                  <a16:creationId xmlns:a16="http://schemas.microsoft.com/office/drawing/2014/main" id="{00000000-0008-0000-0100-0000E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780" name="Check Box 52" hidden="1">
              <a:extLst>
                <a:ext uri="{63B3BB69-23CF-44E3-9099-C40C66FF867C}">
                  <a14:compatExt spid="_x0000_s12780"/>
                </a:ext>
                <a:ext uri="{FF2B5EF4-FFF2-40B4-BE49-F238E27FC236}">
                  <a16:creationId xmlns:a16="http://schemas.microsoft.com/office/drawing/2014/main" id="{00000000-0008-0000-0100-0000E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4</xdr:col>
          <xdr:colOff>317500</xdr:colOff>
          <xdr:row>5</xdr:row>
          <xdr:rowOff>152400</xdr:rowOff>
        </xdr:to>
        <xdr:sp macro="" textlink="">
          <xdr:nvSpPr>
            <xdr:cNvPr id="12781" name="Check Box 52" hidden="1">
              <a:extLst>
                <a:ext uri="{63B3BB69-23CF-44E3-9099-C40C66FF867C}">
                  <a14:compatExt spid="_x0000_s12781"/>
                </a:ext>
                <a:ext uri="{FF2B5EF4-FFF2-40B4-BE49-F238E27FC236}">
                  <a16:creationId xmlns:a16="http://schemas.microsoft.com/office/drawing/2014/main" id="{00000000-0008-0000-0100-0000E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21</xdr:row>
          <xdr:rowOff>12700</xdr:rowOff>
        </xdr:to>
        <xdr:sp macro="" textlink="">
          <xdr:nvSpPr>
            <xdr:cNvPr id="12787" name="Check Box 1523" hidden="1">
              <a:extLst>
                <a:ext uri="{63B3BB69-23CF-44E3-9099-C40C66FF867C}">
                  <a14:compatExt spid="_x0000_s12787"/>
                </a:ext>
                <a:ext uri="{FF2B5EF4-FFF2-40B4-BE49-F238E27FC236}">
                  <a16:creationId xmlns:a16="http://schemas.microsoft.com/office/drawing/2014/main" id="{00000000-0008-0000-0100-0000F3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88" name="Check Box 1524" hidden="1">
              <a:extLst>
                <a:ext uri="{63B3BB69-23CF-44E3-9099-C40C66FF867C}">
                  <a14:compatExt spid="_x0000_s12788"/>
                </a:ext>
                <a:ext uri="{FF2B5EF4-FFF2-40B4-BE49-F238E27FC236}">
                  <a16:creationId xmlns:a16="http://schemas.microsoft.com/office/drawing/2014/main" id="{00000000-0008-0000-0100-0000F4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25400</xdr:rowOff>
        </xdr:from>
        <xdr:to>
          <xdr:col>1</xdr:col>
          <xdr:colOff>317500</xdr:colOff>
          <xdr:row>21</xdr:row>
          <xdr:rowOff>12700</xdr:rowOff>
        </xdr:to>
        <xdr:sp macro="" textlink="">
          <xdr:nvSpPr>
            <xdr:cNvPr id="12789" name="Check Box 1525" hidden="1">
              <a:extLst>
                <a:ext uri="{63B3BB69-23CF-44E3-9099-C40C66FF867C}">
                  <a14:compatExt spid="_x0000_s12789"/>
                </a:ext>
                <a:ext uri="{FF2B5EF4-FFF2-40B4-BE49-F238E27FC236}">
                  <a16:creationId xmlns:a16="http://schemas.microsoft.com/office/drawing/2014/main" id="{00000000-0008-0000-0100-0000F5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0" name="Check Box 1526" hidden="1">
              <a:extLst>
                <a:ext uri="{63B3BB69-23CF-44E3-9099-C40C66FF867C}">
                  <a14:compatExt spid="_x0000_s12790"/>
                </a:ext>
                <a:ext uri="{FF2B5EF4-FFF2-40B4-BE49-F238E27FC236}">
                  <a16:creationId xmlns:a16="http://schemas.microsoft.com/office/drawing/2014/main" id="{00000000-0008-0000-0100-0000F6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1" name="Check Box 1527" hidden="1">
              <a:extLst>
                <a:ext uri="{63B3BB69-23CF-44E3-9099-C40C66FF867C}">
                  <a14:compatExt spid="_x0000_s12791"/>
                </a:ext>
                <a:ext uri="{FF2B5EF4-FFF2-40B4-BE49-F238E27FC236}">
                  <a16:creationId xmlns:a16="http://schemas.microsoft.com/office/drawing/2014/main" id="{00000000-0008-0000-0100-0000F7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25400</xdr:rowOff>
        </xdr:from>
        <xdr:to>
          <xdr:col>1</xdr:col>
          <xdr:colOff>317500</xdr:colOff>
          <xdr:row>21</xdr:row>
          <xdr:rowOff>215900</xdr:rowOff>
        </xdr:to>
        <xdr:sp macro="" textlink="">
          <xdr:nvSpPr>
            <xdr:cNvPr id="12792" name="Check Box 1528" hidden="1">
              <a:extLst>
                <a:ext uri="{63B3BB69-23CF-44E3-9099-C40C66FF867C}">
                  <a14:compatExt spid="_x0000_s12792"/>
                </a:ext>
                <a:ext uri="{FF2B5EF4-FFF2-40B4-BE49-F238E27FC236}">
                  <a16:creationId xmlns:a16="http://schemas.microsoft.com/office/drawing/2014/main" id="{00000000-0008-0000-0100-0000F8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29</xdr:row>
          <xdr:rowOff>12700</xdr:rowOff>
        </xdr:to>
        <xdr:sp macro="" textlink="">
          <xdr:nvSpPr>
            <xdr:cNvPr id="12793" name="Check Box 1529" hidden="1">
              <a:extLst>
                <a:ext uri="{63B3BB69-23CF-44E3-9099-C40C66FF867C}">
                  <a14:compatExt spid="_x0000_s12793"/>
                </a:ext>
                <a:ext uri="{FF2B5EF4-FFF2-40B4-BE49-F238E27FC236}">
                  <a16:creationId xmlns:a16="http://schemas.microsoft.com/office/drawing/2014/main" id="{00000000-0008-0000-0100-0000F9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4" name="Check Box 1530" hidden="1">
              <a:extLst>
                <a:ext uri="{63B3BB69-23CF-44E3-9099-C40C66FF867C}">
                  <a14:compatExt spid="_x0000_s12794"/>
                </a:ext>
                <a:ext uri="{FF2B5EF4-FFF2-40B4-BE49-F238E27FC236}">
                  <a16:creationId xmlns:a16="http://schemas.microsoft.com/office/drawing/2014/main" id="{00000000-0008-0000-0100-0000FA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25400</xdr:rowOff>
        </xdr:from>
        <xdr:to>
          <xdr:col>1</xdr:col>
          <xdr:colOff>317500</xdr:colOff>
          <xdr:row>29</xdr:row>
          <xdr:rowOff>12700</xdr:rowOff>
        </xdr:to>
        <xdr:sp macro="" textlink="">
          <xdr:nvSpPr>
            <xdr:cNvPr id="12795" name="Check Box 1531" hidden="1">
              <a:extLst>
                <a:ext uri="{63B3BB69-23CF-44E3-9099-C40C66FF867C}">
                  <a14:compatExt spid="_x0000_s12795"/>
                </a:ext>
                <a:ext uri="{FF2B5EF4-FFF2-40B4-BE49-F238E27FC236}">
                  <a16:creationId xmlns:a16="http://schemas.microsoft.com/office/drawing/2014/main" id="{00000000-0008-0000-0100-0000FB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6" name="Check Box 1532" hidden="1">
              <a:extLst>
                <a:ext uri="{63B3BB69-23CF-44E3-9099-C40C66FF867C}">
                  <a14:compatExt spid="_x0000_s12796"/>
                </a:ext>
                <a:ext uri="{FF2B5EF4-FFF2-40B4-BE49-F238E27FC236}">
                  <a16:creationId xmlns:a16="http://schemas.microsoft.com/office/drawing/2014/main" id="{00000000-0008-0000-0100-0000FC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7" name="Check Box 1533" hidden="1">
              <a:extLst>
                <a:ext uri="{63B3BB69-23CF-44E3-9099-C40C66FF867C}">
                  <a14:compatExt spid="_x0000_s12797"/>
                </a:ext>
                <a:ext uri="{FF2B5EF4-FFF2-40B4-BE49-F238E27FC236}">
                  <a16:creationId xmlns:a16="http://schemas.microsoft.com/office/drawing/2014/main" id="{00000000-0008-0000-0100-0000FD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25400</xdr:rowOff>
        </xdr:from>
        <xdr:to>
          <xdr:col>1</xdr:col>
          <xdr:colOff>317500</xdr:colOff>
          <xdr:row>29</xdr:row>
          <xdr:rowOff>215900</xdr:rowOff>
        </xdr:to>
        <xdr:sp macro="" textlink="">
          <xdr:nvSpPr>
            <xdr:cNvPr id="12798" name="Check Box 1534" hidden="1">
              <a:extLst>
                <a:ext uri="{63B3BB69-23CF-44E3-9099-C40C66FF867C}">
                  <a14:compatExt spid="_x0000_s12798"/>
                </a:ext>
                <a:ext uri="{FF2B5EF4-FFF2-40B4-BE49-F238E27FC236}">
                  <a16:creationId xmlns:a16="http://schemas.microsoft.com/office/drawing/2014/main" id="{00000000-0008-0000-0100-0000FE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799" name="Check Box 52" hidden="1">
              <a:extLst>
                <a:ext uri="{63B3BB69-23CF-44E3-9099-C40C66FF867C}">
                  <a14:compatExt spid="_x0000_s12799"/>
                </a:ext>
                <a:ext uri="{FF2B5EF4-FFF2-40B4-BE49-F238E27FC236}">
                  <a16:creationId xmlns:a16="http://schemas.microsoft.com/office/drawing/2014/main" id="{00000000-0008-0000-0100-0000FF31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800" name="Check Box 54" hidden="1">
              <a:extLst>
                <a:ext uri="{63B3BB69-23CF-44E3-9099-C40C66FF867C}">
                  <a14:compatExt spid="_x0000_s12800"/>
                </a:ext>
                <a:ext uri="{FF2B5EF4-FFF2-40B4-BE49-F238E27FC236}">
                  <a16:creationId xmlns:a16="http://schemas.microsoft.com/office/drawing/2014/main" id="{00000000-0008-0000-0100-00000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190500</xdr:rowOff>
        </xdr:to>
        <xdr:sp macro="" textlink="">
          <xdr:nvSpPr>
            <xdr:cNvPr id="12801" name="Check Box 56" hidden="1">
              <a:extLst>
                <a:ext uri="{63B3BB69-23CF-44E3-9099-C40C66FF867C}">
                  <a14:compatExt spid="_x0000_s12801"/>
                </a:ext>
                <a:ext uri="{FF2B5EF4-FFF2-40B4-BE49-F238E27FC236}">
                  <a16:creationId xmlns:a16="http://schemas.microsoft.com/office/drawing/2014/main" id="{00000000-0008-0000-0100-00000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190500</xdr:rowOff>
        </xdr:to>
        <xdr:sp macro="" textlink="">
          <xdr:nvSpPr>
            <xdr:cNvPr id="12802" name="Check Box 58" hidden="1">
              <a:extLst>
                <a:ext uri="{63B3BB69-23CF-44E3-9099-C40C66FF867C}">
                  <a14:compatExt spid="_x0000_s12802"/>
                </a:ext>
                <a:ext uri="{FF2B5EF4-FFF2-40B4-BE49-F238E27FC236}">
                  <a16:creationId xmlns:a16="http://schemas.microsoft.com/office/drawing/2014/main" id="{00000000-0008-0000-0100-00000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803" name="Check Box 1539" hidden="1">
              <a:extLst>
                <a:ext uri="{63B3BB69-23CF-44E3-9099-C40C66FF867C}">
                  <a14:compatExt spid="_x0000_s12803"/>
                </a:ext>
                <a:ext uri="{FF2B5EF4-FFF2-40B4-BE49-F238E27FC236}">
                  <a16:creationId xmlns:a16="http://schemas.microsoft.com/office/drawing/2014/main" id="{00000000-0008-0000-0100-00000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805" name="Check Box 54" hidden="1">
              <a:extLst>
                <a:ext uri="{63B3BB69-23CF-44E3-9099-C40C66FF867C}">
                  <a14:compatExt spid="_x0000_s12805"/>
                </a:ext>
                <a:ext uri="{FF2B5EF4-FFF2-40B4-BE49-F238E27FC236}">
                  <a16:creationId xmlns:a16="http://schemas.microsoft.com/office/drawing/2014/main" id="{00000000-0008-0000-0100-00000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xdr:col>
          <xdr:colOff>317500</xdr:colOff>
          <xdr:row>1</xdr:row>
          <xdr:rowOff>152400</xdr:rowOff>
        </xdr:to>
        <xdr:sp macro="" textlink="">
          <xdr:nvSpPr>
            <xdr:cNvPr id="12806" name="Check Box 1542" hidden="1">
              <a:extLst>
                <a:ext uri="{63B3BB69-23CF-44E3-9099-C40C66FF867C}">
                  <a14:compatExt spid="_x0000_s12806"/>
                </a:ext>
                <a:ext uri="{FF2B5EF4-FFF2-40B4-BE49-F238E27FC236}">
                  <a16:creationId xmlns:a16="http://schemas.microsoft.com/office/drawing/2014/main" id="{00000000-0008-0000-0100-00000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190500</xdr:rowOff>
        </xdr:to>
        <xdr:sp macro="" textlink="">
          <xdr:nvSpPr>
            <xdr:cNvPr id="12807" name="Check Box 57" hidden="1">
              <a:extLst>
                <a:ext uri="{63B3BB69-23CF-44E3-9099-C40C66FF867C}">
                  <a14:compatExt spid="_x0000_s12807"/>
                </a:ext>
                <a:ext uri="{FF2B5EF4-FFF2-40B4-BE49-F238E27FC236}">
                  <a16:creationId xmlns:a16="http://schemas.microsoft.com/office/drawing/2014/main" id="{00000000-0008-0000-0100-00000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190500</xdr:rowOff>
        </xdr:to>
        <xdr:sp macro="" textlink="">
          <xdr:nvSpPr>
            <xdr:cNvPr id="12811" name="Check Box 57" hidden="1">
              <a:extLst>
                <a:ext uri="{63B3BB69-23CF-44E3-9099-C40C66FF867C}">
                  <a14:compatExt spid="_x0000_s12811"/>
                </a:ext>
                <a:ext uri="{FF2B5EF4-FFF2-40B4-BE49-F238E27FC236}">
                  <a16:creationId xmlns:a16="http://schemas.microsoft.com/office/drawing/2014/main" id="{00000000-0008-0000-0100-00000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xdr:row>
          <xdr:rowOff>0</xdr:rowOff>
        </xdr:from>
        <xdr:to>
          <xdr:col>2</xdr:col>
          <xdr:colOff>635000</xdr:colOff>
          <xdr:row>1</xdr:row>
          <xdr:rowOff>228600</xdr:rowOff>
        </xdr:to>
        <xdr:sp macro="" textlink="">
          <xdr:nvSpPr>
            <xdr:cNvPr id="12813" name="Check Box 57" hidden="1">
              <a:extLst>
                <a:ext uri="{63B3BB69-23CF-44E3-9099-C40C66FF867C}">
                  <a14:compatExt spid="_x0000_s12813"/>
                </a:ext>
                <a:ext uri="{FF2B5EF4-FFF2-40B4-BE49-F238E27FC236}">
                  <a16:creationId xmlns:a16="http://schemas.microsoft.com/office/drawing/2014/main" id="{00000000-0008-0000-0100-00000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9</xdr:row>
          <xdr:rowOff>0</xdr:rowOff>
        </xdr:from>
        <xdr:to>
          <xdr:col>2</xdr:col>
          <xdr:colOff>635000</xdr:colOff>
          <xdr:row>9</xdr:row>
          <xdr:rowOff>228600</xdr:rowOff>
        </xdr:to>
        <xdr:sp macro="" textlink="">
          <xdr:nvSpPr>
            <xdr:cNvPr id="12814" name="Check Box 57" hidden="1">
              <a:extLst>
                <a:ext uri="{63B3BB69-23CF-44E3-9099-C40C66FF867C}">
                  <a14:compatExt spid="_x0000_s12814"/>
                </a:ext>
                <a:ext uri="{FF2B5EF4-FFF2-40B4-BE49-F238E27FC236}">
                  <a16:creationId xmlns:a16="http://schemas.microsoft.com/office/drawing/2014/main" id="{00000000-0008-0000-0100-00000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17</xdr:row>
          <xdr:rowOff>0</xdr:rowOff>
        </xdr:from>
        <xdr:to>
          <xdr:col>2</xdr:col>
          <xdr:colOff>635000</xdr:colOff>
          <xdr:row>17</xdr:row>
          <xdr:rowOff>228600</xdr:rowOff>
        </xdr:to>
        <xdr:sp macro="" textlink="">
          <xdr:nvSpPr>
            <xdr:cNvPr id="12815" name="Check Box 57" hidden="1">
              <a:extLst>
                <a:ext uri="{63B3BB69-23CF-44E3-9099-C40C66FF867C}">
                  <a14:compatExt spid="_x0000_s12815"/>
                </a:ext>
                <a:ext uri="{FF2B5EF4-FFF2-40B4-BE49-F238E27FC236}">
                  <a16:creationId xmlns:a16="http://schemas.microsoft.com/office/drawing/2014/main" id="{00000000-0008-0000-0100-00000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25</xdr:row>
          <xdr:rowOff>0</xdr:rowOff>
        </xdr:from>
        <xdr:to>
          <xdr:col>2</xdr:col>
          <xdr:colOff>635000</xdr:colOff>
          <xdr:row>25</xdr:row>
          <xdr:rowOff>228600</xdr:rowOff>
        </xdr:to>
        <xdr:sp macro="" textlink="">
          <xdr:nvSpPr>
            <xdr:cNvPr id="12816" name="Check Box 57" hidden="1">
              <a:extLst>
                <a:ext uri="{63B3BB69-23CF-44E3-9099-C40C66FF867C}">
                  <a14:compatExt spid="_x0000_s12816"/>
                </a:ext>
                <a:ext uri="{FF2B5EF4-FFF2-40B4-BE49-F238E27FC236}">
                  <a16:creationId xmlns:a16="http://schemas.microsoft.com/office/drawing/2014/main" id="{00000000-0008-0000-0100-00001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817" name="Check Box 15" hidden="1">
              <a:extLst>
                <a:ext uri="{63B3BB69-23CF-44E3-9099-C40C66FF867C}">
                  <a14:compatExt spid="_x0000_s12817"/>
                </a:ext>
                <a:ext uri="{FF2B5EF4-FFF2-40B4-BE49-F238E27FC236}">
                  <a16:creationId xmlns:a16="http://schemas.microsoft.com/office/drawing/2014/main" id="{00000000-0008-0000-0100-00001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818" name="Check Box 16" hidden="1">
              <a:extLst>
                <a:ext uri="{63B3BB69-23CF-44E3-9099-C40C66FF867C}">
                  <a14:compatExt spid="_x0000_s12818"/>
                </a:ext>
                <a:ext uri="{FF2B5EF4-FFF2-40B4-BE49-F238E27FC236}">
                  <a16:creationId xmlns:a16="http://schemas.microsoft.com/office/drawing/2014/main" id="{00000000-0008-0000-0100-00001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819" name="Check Box 17" hidden="1">
              <a:extLst>
                <a:ext uri="{63B3BB69-23CF-44E3-9099-C40C66FF867C}">
                  <a14:compatExt spid="_x0000_s12819"/>
                </a:ext>
                <a:ext uri="{FF2B5EF4-FFF2-40B4-BE49-F238E27FC236}">
                  <a16:creationId xmlns:a16="http://schemas.microsoft.com/office/drawing/2014/main" id="{00000000-0008-0000-0100-00001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820" name="Check Box 18" hidden="1">
              <a:extLst>
                <a:ext uri="{63B3BB69-23CF-44E3-9099-C40C66FF867C}">
                  <a14:compatExt spid="_x0000_s12820"/>
                </a:ext>
                <a:ext uri="{FF2B5EF4-FFF2-40B4-BE49-F238E27FC236}">
                  <a16:creationId xmlns:a16="http://schemas.microsoft.com/office/drawing/2014/main" id="{00000000-0008-0000-0100-00001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821" name="Check Box 19" hidden="1">
              <a:extLst>
                <a:ext uri="{63B3BB69-23CF-44E3-9099-C40C66FF867C}">
                  <a14:compatExt spid="_x0000_s12821"/>
                </a:ext>
                <a:ext uri="{FF2B5EF4-FFF2-40B4-BE49-F238E27FC236}">
                  <a16:creationId xmlns:a16="http://schemas.microsoft.com/office/drawing/2014/main" id="{00000000-0008-0000-0100-00001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822" name="Check Box 20" hidden="1">
              <a:extLst>
                <a:ext uri="{63B3BB69-23CF-44E3-9099-C40C66FF867C}">
                  <a14:compatExt spid="_x0000_s12822"/>
                </a:ext>
                <a:ext uri="{FF2B5EF4-FFF2-40B4-BE49-F238E27FC236}">
                  <a16:creationId xmlns:a16="http://schemas.microsoft.com/office/drawing/2014/main" id="{00000000-0008-0000-0100-00001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215900</xdr:rowOff>
        </xdr:to>
        <xdr:sp macro="" textlink="">
          <xdr:nvSpPr>
            <xdr:cNvPr id="12823" name="Check Box 21" hidden="1">
              <a:extLst>
                <a:ext uri="{63B3BB69-23CF-44E3-9099-C40C66FF867C}">
                  <a14:compatExt spid="_x0000_s12823"/>
                </a:ext>
                <a:ext uri="{FF2B5EF4-FFF2-40B4-BE49-F238E27FC236}">
                  <a16:creationId xmlns:a16="http://schemas.microsoft.com/office/drawing/2014/main" id="{00000000-0008-0000-0100-00001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215900</xdr:rowOff>
        </xdr:to>
        <xdr:sp macro="" textlink="">
          <xdr:nvSpPr>
            <xdr:cNvPr id="12824" name="Check Box 22" hidden="1">
              <a:extLst>
                <a:ext uri="{63B3BB69-23CF-44E3-9099-C40C66FF867C}">
                  <a14:compatExt spid="_x0000_s12824"/>
                </a:ext>
                <a:ext uri="{FF2B5EF4-FFF2-40B4-BE49-F238E27FC236}">
                  <a16:creationId xmlns:a16="http://schemas.microsoft.com/office/drawing/2014/main" id="{00000000-0008-0000-0100-00001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25" name="Check Box 23" hidden="1">
              <a:extLst>
                <a:ext uri="{63B3BB69-23CF-44E3-9099-C40C66FF867C}">
                  <a14:compatExt spid="_x0000_s12825"/>
                </a:ext>
                <a:ext uri="{FF2B5EF4-FFF2-40B4-BE49-F238E27FC236}">
                  <a16:creationId xmlns:a16="http://schemas.microsoft.com/office/drawing/2014/main" id="{00000000-0008-0000-0100-00001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26" name="Check Box 24" hidden="1">
              <a:extLst>
                <a:ext uri="{63B3BB69-23CF-44E3-9099-C40C66FF867C}">
                  <a14:compatExt spid="_x0000_s12826"/>
                </a:ext>
                <a:ext uri="{FF2B5EF4-FFF2-40B4-BE49-F238E27FC236}">
                  <a16:creationId xmlns:a16="http://schemas.microsoft.com/office/drawing/2014/main" id="{00000000-0008-0000-0100-00001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215900</xdr:rowOff>
        </xdr:to>
        <xdr:sp macro="" textlink="">
          <xdr:nvSpPr>
            <xdr:cNvPr id="12827" name="Check Box 25" hidden="1">
              <a:extLst>
                <a:ext uri="{63B3BB69-23CF-44E3-9099-C40C66FF867C}">
                  <a14:compatExt spid="_x0000_s12827"/>
                </a:ext>
                <a:ext uri="{FF2B5EF4-FFF2-40B4-BE49-F238E27FC236}">
                  <a16:creationId xmlns:a16="http://schemas.microsoft.com/office/drawing/2014/main" id="{00000000-0008-0000-0100-00001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28" name="Check Box 26" hidden="1">
              <a:extLst>
                <a:ext uri="{63B3BB69-23CF-44E3-9099-C40C66FF867C}">
                  <a14:compatExt spid="_x0000_s12828"/>
                </a:ext>
                <a:ext uri="{FF2B5EF4-FFF2-40B4-BE49-F238E27FC236}">
                  <a16:creationId xmlns:a16="http://schemas.microsoft.com/office/drawing/2014/main" id="{00000000-0008-0000-0100-00001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829" name="Check Box 39" hidden="1">
              <a:extLst>
                <a:ext uri="{63B3BB69-23CF-44E3-9099-C40C66FF867C}">
                  <a14:compatExt spid="_x0000_s12829"/>
                </a:ext>
                <a:ext uri="{FF2B5EF4-FFF2-40B4-BE49-F238E27FC236}">
                  <a16:creationId xmlns:a16="http://schemas.microsoft.com/office/drawing/2014/main" id="{00000000-0008-0000-0100-00001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830" name="Check Box 40" hidden="1">
              <a:extLst>
                <a:ext uri="{63B3BB69-23CF-44E3-9099-C40C66FF867C}">
                  <a14:compatExt spid="_x0000_s12830"/>
                </a:ext>
                <a:ext uri="{FF2B5EF4-FFF2-40B4-BE49-F238E27FC236}">
                  <a16:creationId xmlns:a16="http://schemas.microsoft.com/office/drawing/2014/main" id="{00000000-0008-0000-0100-00001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831" name="Check Box 41" hidden="1">
              <a:extLst>
                <a:ext uri="{63B3BB69-23CF-44E3-9099-C40C66FF867C}">
                  <a14:compatExt spid="_x0000_s12831"/>
                </a:ext>
                <a:ext uri="{FF2B5EF4-FFF2-40B4-BE49-F238E27FC236}">
                  <a16:creationId xmlns:a16="http://schemas.microsoft.com/office/drawing/2014/main" id="{00000000-0008-0000-0100-00001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832" name="Check Box 42" hidden="1">
              <a:extLst>
                <a:ext uri="{63B3BB69-23CF-44E3-9099-C40C66FF867C}">
                  <a14:compatExt spid="_x0000_s12832"/>
                </a:ext>
                <a:ext uri="{FF2B5EF4-FFF2-40B4-BE49-F238E27FC236}">
                  <a16:creationId xmlns:a16="http://schemas.microsoft.com/office/drawing/2014/main" id="{00000000-0008-0000-0100-00002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833" name="Check Box 43" hidden="1">
              <a:extLst>
                <a:ext uri="{63B3BB69-23CF-44E3-9099-C40C66FF867C}">
                  <a14:compatExt spid="_x0000_s12833"/>
                </a:ext>
                <a:ext uri="{FF2B5EF4-FFF2-40B4-BE49-F238E27FC236}">
                  <a16:creationId xmlns:a16="http://schemas.microsoft.com/office/drawing/2014/main" id="{00000000-0008-0000-0100-00002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834" name="Check Box 44" hidden="1">
              <a:extLst>
                <a:ext uri="{63B3BB69-23CF-44E3-9099-C40C66FF867C}">
                  <a14:compatExt spid="_x0000_s12834"/>
                </a:ext>
                <a:ext uri="{FF2B5EF4-FFF2-40B4-BE49-F238E27FC236}">
                  <a16:creationId xmlns:a16="http://schemas.microsoft.com/office/drawing/2014/main" id="{00000000-0008-0000-0100-00002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215900</xdr:rowOff>
        </xdr:to>
        <xdr:sp macro="" textlink="">
          <xdr:nvSpPr>
            <xdr:cNvPr id="12835" name="Check Box 45" hidden="1">
              <a:extLst>
                <a:ext uri="{63B3BB69-23CF-44E3-9099-C40C66FF867C}">
                  <a14:compatExt spid="_x0000_s12835"/>
                </a:ext>
                <a:ext uri="{FF2B5EF4-FFF2-40B4-BE49-F238E27FC236}">
                  <a16:creationId xmlns:a16="http://schemas.microsoft.com/office/drawing/2014/main" id="{00000000-0008-0000-0100-00002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215900</xdr:rowOff>
        </xdr:to>
        <xdr:sp macro="" textlink="">
          <xdr:nvSpPr>
            <xdr:cNvPr id="12836" name="Check Box 46" hidden="1">
              <a:extLst>
                <a:ext uri="{63B3BB69-23CF-44E3-9099-C40C66FF867C}">
                  <a14:compatExt spid="_x0000_s12836"/>
                </a:ext>
                <a:ext uri="{FF2B5EF4-FFF2-40B4-BE49-F238E27FC236}">
                  <a16:creationId xmlns:a16="http://schemas.microsoft.com/office/drawing/2014/main" id="{00000000-0008-0000-0100-00002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37" name="Check Box 47" hidden="1">
              <a:extLst>
                <a:ext uri="{63B3BB69-23CF-44E3-9099-C40C66FF867C}">
                  <a14:compatExt spid="_x0000_s12837"/>
                </a:ext>
                <a:ext uri="{FF2B5EF4-FFF2-40B4-BE49-F238E27FC236}">
                  <a16:creationId xmlns:a16="http://schemas.microsoft.com/office/drawing/2014/main" id="{00000000-0008-0000-0100-00002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38" name="Check Box 48" hidden="1">
              <a:extLst>
                <a:ext uri="{63B3BB69-23CF-44E3-9099-C40C66FF867C}">
                  <a14:compatExt spid="_x0000_s12838"/>
                </a:ext>
                <a:ext uri="{FF2B5EF4-FFF2-40B4-BE49-F238E27FC236}">
                  <a16:creationId xmlns:a16="http://schemas.microsoft.com/office/drawing/2014/main" id="{00000000-0008-0000-0100-00002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215900</xdr:rowOff>
        </xdr:to>
        <xdr:sp macro="" textlink="">
          <xdr:nvSpPr>
            <xdr:cNvPr id="12839" name="Check Box 49" hidden="1">
              <a:extLst>
                <a:ext uri="{63B3BB69-23CF-44E3-9099-C40C66FF867C}">
                  <a14:compatExt spid="_x0000_s12839"/>
                </a:ext>
                <a:ext uri="{FF2B5EF4-FFF2-40B4-BE49-F238E27FC236}">
                  <a16:creationId xmlns:a16="http://schemas.microsoft.com/office/drawing/2014/main" id="{00000000-0008-0000-0100-00002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40" name="Check Box 50" hidden="1">
              <a:extLst>
                <a:ext uri="{63B3BB69-23CF-44E3-9099-C40C66FF867C}">
                  <a14:compatExt spid="_x0000_s12840"/>
                </a:ext>
                <a:ext uri="{FF2B5EF4-FFF2-40B4-BE49-F238E27FC236}">
                  <a16:creationId xmlns:a16="http://schemas.microsoft.com/office/drawing/2014/main" id="{00000000-0008-0000-0100-00002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841" name="Check Box 51" hidden="1">
              <a:extLst>
                <a:ext uri="{63B3BB69-23CF-44E3-9099-C40C66FF867C}">
                  <a14:compatExt spid="_x0000_s12841"/>
                </a:ext>
                <a:ext uri="{FF2B5EF4-FFF2-40B4-BE49-F238E27FC236}">
                  <a16:creationId xmlns:a16="http://schemas.microsoft.com/office/drawing/2014/main" id="{00000000-0008-0000-0100-00002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25400</xdr:rowOff>
        </xdr:from>
        <xdr:to>
          <xdr:col>3</xdr:col>
          <xdr:colOff>317500</xdr:colOff>
          <xdr:row>35</xdr:row>
          <xdr:rowOff>38100</xdr:rowOff>
        </xdr:to>
        <xdr:sp macro="" textlink="">
          <xdr:nvSpPr>
            <xdr:cNvPr id="12842" name="Check Box 52" hidden="1">
              <a:extLst>
                <a:ext uri="{63B3BB69-23CF-44E3-9099-C40C66FF867C}">
                  <a14:compatExt spid="_x0000_s12842"/>
                </a:ext>
                <a:ext uri="{FF2B5EF4-FFF2-40B4-BE49-F238E27FC236}">
                  <a16:creationId xmlns:a16="http://schemas.microsoft.com/office/drawing/2014/main" id="{00000000-0008-0000-0100-00002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843" name="Check Box 53" hidden="1">
              <a:extLst>
                <a:ext uri="{63B3BB69-23CF-44E3-9099-C40C66FF867C}">
                  <a14:compatExt spid="_x0000_s12843"/>
                </a:ext>
                <a:ext uri="{FF2B5EF4-FFF2-40B4-BE49-F238E27FC236}">
                  <a16:creationId xmlns:a16="http://schemas.microsoft.com/office/drawing/2014/main" id="{00000000-0008-0000-0100-00002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844" name="Check Box 54" hidden="1">
              <a:extLst>
                <a:ext uri="{63B3BB69-23CF-44E3-9099-C40C66FF867C}">
                  <a14:compatExt spid="_x0000_s12844"/>
                </a:ext>
                <a:ext uri="{FF2B5EF4-FFF2-40B4-BE49-F238E27FC236}">
                  <a16:creationId xmlns:a16="http://schemas.microsoft.com/office/drawing/2014/main" id="{00000000-0008-0000-0100-00002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36</xdr:row>
          <xdr:rowOff>25400</xdr:rowOff>
        </xdr:from>
        <xdr:to>
          <xdr:col>2</xdr:col>
          <xdr:colOff>635000</xdr:colOff>
          <xdr:row>36</xdr:row>
          <xdr:rowOff>190500</xdr:rowOff>
        </xdr:to>
        <xdr:sp macro="" textlink="">
          <xdr:nvSpPr>
            <xdr:cNvPr id="12845" name="Check Box 55" hidden="1">
              <a:extLst>
                <a:ext uri="{63B3BB69-23CF-44E3-9099-C40C66FF867C}">
                  <a14:compatExt spid="_x0000_s12845"/>
                </a:ext>
                <a:ext uri="{FF2B5EF4-FFF2-40B4-BE49-F238E27FC236}">
                  <a16:creationId xmlns:a16="http://schemas.microsoft.com/office/drawing/2014/main" id="{00000000-0008-0000-0100-00002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25400</xdr:rowOff>
        </xdr:from>
        <xdr:to>
          <xdr:col>3</xdr:col>
          <xdr:colOff>317500</xdr:colOff>
          <xdr:row>36</xdr:row>
          <xdr:rowOff>190500</xdr:rowOff>
        </xdr:to>
        <xdr:sp macro="" textlink="">
          <xdr:nvSpPr>
            <xdr:cNvPr id="12846" name="Check Box 56" hidden="1">
              <a:extLst>
                <a:ext uri="{63B3BB69-23CF-44E3-9099-C40C66FF867C}">
                  <a14:compatExt spid="_x0000_s12846"/>
                </a:ext>
                <a:ext uri="{FF2B5EF4-FFF2-40B4-BE49-F238E27FC236}">
                  <a16:creationId xmlns:a16="http://schemas.microsoft.com/office/drawing/2014/main" id="{00000000-0008-0000-0100-00002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215900</xdr:rowOff>
        </xdr:to>
        <xdr:sp macro="" textlink="">
          <xdr:nvSpPr>
            <xdr:cNvPr id="12847" name="Check Box 57" hidden="1">
              <a:extLst>
                <a:ext uri="{63B3BB69-23CF-44E3-9099-C40C66FF867C}">
                  <a14:compatExt spid="_x0000_s12847"/>
                </a:ext>
                <a:ext uri="{FF2B5EF4-FFF2-40B4-BE49-F238E27FC236}">
                  <a16:creationId xmlns:a16="http://schemas.microsoft.com/office/drawing/2014/main" id="{00000000-0008-0000-0100-00002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215900</xdr:rowOff>
        </xdr:to>
        <xdr:sp macro="" textlink="">
          <xdr:nvSpPr>
            <xdr:cNvPr id="12848" name="Check Box 58" hidden="1">
              <a:extLst>
                <a:ext uri="{63B3BB69-23CF-44E3-9099-C40C66FF867C}">
                  <a14:compatExt spid="_x0000_s12848"/>
                </a:ext>
                <a:ext uri="{FF2B5EF4-FFF2-40B4-BE49-F238E27FC236}">
                  <a16:creationId xmlns:a16="http://schemas.microsoft.com/office/drawing/2014/main" id="{00000000-0008-0000-0100-00003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35</xdr:row>
          <xdr:rowOff>25400</xdr:rowOff>
        </xdr:from>
        <xdr:to>
          <xdr:col>2</xdr:col>
          <xdr:colOff>635000</xdr:colOff>
          <xdr:row>35</xdr:row>
          <xdr:rowOff>190500</xdr:rowOff>
        </xdr:to>
        <xdr:sp macro="" textlink="">
          <xdr:nvSpPr>
            <xdr:cNvPr id="12849" name="Check Box 51" hidden="1">
              <a:extLst>
                <a:ext uri="{63B3BB69-23CF-44E3-9099-C40C66FF867C}">
                  <a14:compatExt spid="_x0000_s12849"/>
                </a:ext>
                <a:ext uri="{FF2B5EF4-FFF2-40B4-BE49-F238E27FC236}">
                  <a16:creationId xmlns:a16="http://schemas.microsoft.com/office/drawing/2014/main" id="{00000000-0008-0000-0100-00003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25400</xdr:rowOff>
        </xdr:from>
        <xdr:to>
          <xdr:col>3</xdr:col>
          <xdr:colOff>317500</xdr:colOff>
          <xdr:row>35</xdr:row>
          <xdr:rowOff>190500</xdr:rowOff>
        </xdr:to>
        <xdr:sp macro="" textlink="">
          <xdr:nvSpPr>
            <xdr:cNvPr id="12850" name="Check Box 52" hidden="1">
              <a:extLst>
                <a:ext uri="{63B3BB69-23CF-44E3-9099-C40C66FF867C}">
                  <a14:compatExt spid="_x0000_s12850"/>
                </a:ext>
                <a:ext uri="{FF2B5EF4-FFF2-40B4-BE49-F238E27FC236}">
                  <a16:creationId xmlns:a16="http://schemas.microsoft.com/office/drawing/2014/main" id="{00000000-0008-0000-0100-00003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215900</xdr:rowOff>
        </xdr:to>
        <xdr:sp macro="" textlink="">
          <xdr:nvSpPr>
            <xdr:cNvPr id="12851" name="Check Box 44" hidden="1">
              <a:extLst>
                <a:ext uri="{63B3BB69-23CF-44E3-9099-C40C66FF867C}">
                  <a14:compatExt spid="_x0000_s12851"/>
                </a:ext>
                <a:ext uri="{FF2B5EF4-FFF2-40B4-BE49-F238E27FC236}">
                  <a16:creationId xmlns:a16="http://schemas.microsoft.com/office/drawing/2014/main" id="{00000000-0008-0000-0100-00003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52" name="Check Box 46" hidden="1">
              <a:extLst>
                <a:ext uri="{63B3BB69-23CF-44E3-9099-C40C66FF867C}">
                  <a14:compatExt spid="_x0000_s12852"/>
                </a:ext>
                <a:ext uri="{FF2B5EF4-FFF2-40B4-BE49-F238E27FC236}">
                  <a16:creationId xmlns:a16="http://schemas.microsoft.com/office/drawing/2014/main" id="{00000000-0008-0000-0100-00003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37</xdr:row>
          <xdr:rowOff>25400</xdr:rowOff>
        </xdr:from>
        <xdr:to>
          <xdr:col>2</xdr:col>
          <xdr:colOff>635000</xdr:colOff>
          <xdr:row>37</xdr:row>
          <xdr:rowOff>215900</xdr:rowOff>
        </xdr:to>
        <xdr:sp macro="" textlink="">
          <xdr:nvSpPr>
            <xdr:cNvPr id="12853" name="Check Box 56" hidden="1">
              <a:extLst>
                <a:ext uri="{63B3BB69-23CF-44E3-9099-C40C66FF867C}">
                  <a14:compatExt spid="_x0000_s12853"/>
                </a:ext>
                <a:ext uri="{FF2B5EF4-FFF2-40B4-BE49-F238E27FC236}">
                  <a16:creationId xmlns:a16="http://schemas.microsoft.com/office/drawing/2014/main" id="{00000000-0008-0000-0100-00003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54" name="Check Box 58" hidden="1">
              <a:extLst>
                <a:ext uri="{63B3BB69-23CF-44E3-9099-C40C66FF867C}">
                  <a14:compatExt spid="_x0000_s12854"/>
                </a:ext>
                <a:ext uri="{FF2B5EF4-FFF2-40B4-BE49-F238E27FC236}">
                  <a16:creationId xmlns:a16="http://schemas.microsoft.com/office/drawing/2014/main" id="{00000000-0008-0000-0100-00003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55" name="Check Box 44" hidden="1">
              <a:extLst>
                <a:ext uri="{63B3BB69-23CF-44E3-9099-C40C66FF867C}">
                  <a14:compatExt spid="_x0000_s12855"/>
                </a:ext>
                <a:ext uri="{FF2B5EF4-FFF2-40B4-BE49-F238E27FC236}">
                  <a16:creationId xmlns:a16="http://schemas.microsoft.com/office/drawing/2014/main" id="{00000000-0008-0000-0100-00003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215900</xdr:rowOff>
        </xdr:to>
        <xdr:sp macro="" textlink="">
          <xdr:nvSpPr>
            <xdr:cNvPr id="12856" name="Check Box 46" hidden="1">
              <a:extLst>
                <a:ext uri="{63B3BB69-23CF-44E3-9099-C40C66FF867C}">
                  <a14:compatExt spid="_x0000_s12856"/>
                </a:ext>
                <a:ext uri="{FF2B5EF4-FFF2-40B4-BE49-F238E27FC236}">
                  <a16:creationId xmlns:a16="http://schemas.microsoft.com/office/drawing/2014/main" id="{00000000-0008-0000-0100-00003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38</xdr:row>
          <xdr:rowOff>25400</xdr:rowOff>
        </xdr:from>
        <xdr:to>
          <xdr:col>2</xdr:col>
          <xdr:colOff>635000</xdr:colOff>
          <xdr:row>38</xdr:row>
          <xdr:rowOff>215900</xdr:rowOff>
        </xdr:to>
        <xdr:sp macro="" textlink="">
          <xdr:nvSpPr>
            <xdr:cNvPr id="12857" name="Check Box 56" hidden="1">
              <a:extLst>
                <a:ext uri="{63B3BB69-23CF-44E3-9099-C40C66FF867C}">
                  <a14:compatExt spid="_x0000_s12857"/>
                </a:ext>
                <a:ext uri="{FF2B5EF4-FFF2-40B4-BE49-F238E27FC236}">
                  <a16:creationId xmlns:a16="http://schemas.microsoft.com/office/drawing/2014/main" id="{00000000-0008-0000-0100-00003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39</xdr:row>
          <xdr:rowOff>25400</xdr:rowOff>
        </xdr:from>
        <xdr:to>
          <xdr:col>2</xdr:col>
          <xdr:colOff>635000</xdr:colOff>
          <xdr:row>39</xdr:row>
          <xdr:rowOff>215900</xdr:rowOff>
        </xdr:to>
        <xdr:sp macro="" textlink="">
          <xdr:nvSpPr>
            <xdr:cNvPr id="12858" name="Check Box 58" hidden="1">
              <a:extLst>
                <a:ext uri="{63B3BB69-23CF-44E3-9099-C40C66FF867C}">
                  <a14:compatExt spid="_x0000_s12858"/>
                </a:ext>
                <a:ext uri="{FF2B5EF4-FFF2-40B4-BE49-F238E27FC236}">
                  <a16:creationId xmlns:a16="http://schemas.microsoft.com/office/drawing/2014/main" id="{00000000-0008-0000-0100-00003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215900</xdr:rowOff>
        </xdr:to>
        <xdr:sp macro="" textlink="">
          <xdr:nvSpPr>
            <xdr:cNvPr id="12859" name="Check Box 44" hidden="1">
              <a:extLst>
                <a:ext uri="{63B3BB69-23CF-44E3-9099-C40C66FF867C}">
                  <a14:compatExt spid="_x0000_s12859"/>
                </a:ext>
                <a:ext uri="{FF2B5EF4-FFF2-40B4-BE49-F238E27FC236}">
                  <a16:creationId xmlns:a16="http://schemas.microsoft.com/office/drawing/2014/main" id="{00000000-0008-0000-0100-00003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60" name="Check Box 46" hidden="1">
              <a:extLst>
                <a:ext uri="{63B3BB69-23CF-44E3-9099-C40C66FF867C}">
                  <a14:compatExt spid="_x0000_s12860"/>
                </a:ext>
                <a:ext uri="{FF2B5EF4-FFF2-40B4-BE49-F238E27FC236}">
                  <a16:creationId xmlns:a16="http://schemas.microsoft.com/office/drawing/2014/main" id="{00000000-0008-0000-0100-00003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25400</xdr:rowOff>
        </xdr:from>
        <xdr:to>
          <xdr:col>3</xdr:col>
          <xdr:colOff>317500</xdr:colOff>
          <xdr:row>37</xdr:row>
          <xdr:rowOff>215900</xdr:rowOff>
        </xdr:to>
        <xdr:sp macro="" textlink="">
          <xdr:nvSpPr>
            <xdr:cNvPr id="12861" name="Check Box 56" hidden="1">
              <a:extLst>
                <a:ext uri="{63B3BB69-23CF-44E3-9099-C40C66FF867C}">
                  <a14:compatExt spid="_x0000_s12861"/>
                </a:ext>
                <a:ext uri="{FF2B5EF4-FFF2-40B4-BE49-F238E27FC236}">
                  <a16:creationId xmlns:a16="http://schemas.microsoft.com/office/drawing/2014/main" id="{00000000-0008-0000-0100-00003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62" name="Check Box 58" hidden="1">
              <a:extLst>
                <a:ext uri="{63B3BB69-23CF-44E3-9099-C40C66FF867C}">
                  <a14:compatExt spid="_x0000_s12862"/>
                </a:ext>
                <a:ext uri="{FF2B5EF4-FFF2-40B4-BE49-F238E27FC236}">
                  <a16:creationId xmlns:a16="http://schemas.microsoft.com/office/drawing/2014/main" id="{00000000-0008-0000-0100-00003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63" name="Check Box 44" hidden="1">
              <a:extLst>
                <a:ext uri="{63B3BB69-23CF-44E3-9099-C40C66FF867C}">
                  <a14:compatExt spid="_x0000_s12863"/>
                </a:ext>
                <a:ext uri="{FF2B5EF4-FFF2-40B4-BE49-F238E27FC236}">
                  <a16:creationId xmlns:a16="http://schemas.microsoft.com/office/drawing/2014/main" id="{00000000-0008-0000-0100-00003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64" name="Check Box 46" hidden="1">
              <a:extLst>
                <a:ext uri="{63B3BB69-23CF-44E3-9099-C40C66FF867C}">
                  <a14:compatExt spid="_x0000_s12864"/>
                </a:ext>
                <a:ext uri="{FF2B5EF4-FFF2-40B4-BE49-F238E27FC236}">
                  <a16:creationId xmlns:a16="http://schemas.microsoft.com/office/drawing/2014/main" id="{00000000-0008-0000-0100-00004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25400</xdr:rowOff>
        </xdr:from>
        <xdr:to>
          <xdr:col>3</xdr:col>
          <xdr:colOff>317500</xdr:colOff>
          <xdr:row>38</xdr:row>
          <xdr:rowOff>215900</xdr:rowOff>
        </xdr:to>
        <xdr:sp macro="" textlink="">
          <xdr:nvSpPr>
            <xdr:cNvPr id="12865" name="Check Box 56" hidden="1">
              <a:extLst>
                <a:ext uri="{63B3BB69-23CF-44E3-9099-C40C66FF867C}">
                  <a14:compatExt spid="_x0000_s12865"/>
                </a:ext>
                <a:ext uri="{FF2B5EF4-FFF2-40B4-BE49-F238E27FC236}">
                  <a16:creationId xmlns:a16="http://schemas.microsoft.com/office/drawing/2014/main" id="{00000000-0008-0000-0100-00004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66" name="Check Box 58" hidden="1">
              <a:extLst>
                <a:ext uri="{63B3BB69-23CF-44E3-9099-C40C66FF867C}">
                  <a14:compatExt spid="_x0000_s12866"/>
                </a:ext>
                <a:ext uri="{FF2B5EF4-FFF2-40B4-BE49-F238E27FC236}">
                  <a16:creationId xmlns:a16="http://schemas.microsoft.com/office/drawing/2014/main" id="{00000000-0008-0000-0100-00004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67" name="Check Box 44" hidden="1">
              <a:extLst>
                <a:ext uri="{63B3BB69-23CF-44E3-9099-C40C66FF867C}">
                  <a14:compatExt spid="_x0000_s12867"/>
                </a:ext>
                <a:ext uri="{FF2B5EF4-FFF2-40B4-BE49-F238E27FC236}">
                  <a16:creationId xmlns:a16="http://schemas.microsoft.com/office/drawing/2014/main" id="{00000000-0008-0000-0100-00004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25400</xdr:rowOff>
        </xdr:from>
        <xdr:to>
          <xdr:col>3</xdr:col>
          <xdr:colOff>317500</xdr:colOff>
          <xdr:row>39</xdr:row>
          <xdr:rowOff>215900</xdr:rowOff>
        </xdr:to>
        <xdr:sp macro="" textlink="">
          <xdr:nvSpPr>
            <xdr:cNvPr id="12868" name="Check Box 56" hidden="1">
              <a:extLst>
                <a:ext uri="{63B3BB69-23CF-44E3-9099-C40C66FF867C}">
                  <a14:compatExt spid="_x0000_s12868"/>
                </a:ext>
                <a:ext uri="{FF2B5EF4-FFF2-40B4-BE49-F238E27FC236}">
                  <a16:creationId xmlns:a16="http://schemas.microsoft.com/office/drawing/2014/main" id="{00000000-0008-0000-0100-00004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869" name="Check Box 40" hidden="1">
              <a:extLst>
                <a:ext uri="{63B3BB69-23CF-44E3-9099-C40C66FF867C}">
                  <a14:compatExt spid="_x0000_s12869"/>
                </a:ext>
                <a:ext uri="{FF2B5EF4-FFF2-40B4-BE49-F238E27FC236}">
                  <a16:creationId xmlns:a16="http://schemas.microsoft.com/office/drawing/2014/main" id="{00000000-0008-0000-0100-00004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34</xdr:row>
          <xdr:rowOff>25400</xdr:rowOff>
        </xdr:from>
        <xdr:to>
          <xdr:col>2</xdr:col>
          <xdr:colOff>635000</xdr:colOff>
          <xdr:row>35</xdr:row>
          <xdr:rowOff>38100</xdr:rowOff>
        </xdr:to>
        <xdr:sp macro="" textlink="">
          <xdr:nvSpPr>
            <xdr:cNvPr id="12870" name="Check Box 52" hidden="1">
              <a:extLst>
                <a:ext uri="{63B3BB69-23CF-44E3-9099-C40C66FF867C}">
                  <a14:compatExt spid="_x0000_s12870"/>
                </a:ext>
                <a:ext uri="{FF2B5EF4-FFF2-40B4-BE49-F238E27FC236}">
                  <a16:creationId xmlns:a16="http://schemas.microsoft.com/office/drawing/2014/main" id="{00000000-0008-0000-0100-00004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871" name="Check Box 16" hidden="1">
              <a:extLst>
                <a:ext uri="{63B3BB69-23CF-44E3-9099-C40C66FF867C}">
                  <a14:compatExt spid="_x0000_s12871"/>
                </a:ext>
                <a:ext uri="{FF2B5EF4-FFF2-40B4-BE49-F238E27FC236}">
                  <a16:creationId xmlns:a16="http://schemas.microsoft.com/office/drawing/2014/main" id="{00000000-0008-0000-0100-00004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872" name="Check Box 18" hidden="1">
              <a:extLst>
                <a:ext uri="{63B3BB69-23CF-44E3-9099-C40C66FF867C}">
                  <a14:compatExt spid="_x0000_s12872"/>
                </a:ext>
                <a:ext uri="{FF2B5EF4-FFF2-40B4-BE49-F238E27FC236}">
                  <a16:creationId xmlns:a16="http://schemas.microsoft.com/office/drawing/2014/main" id="{00000000-0008-0000-0100-00004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873" name="Check Box 20" hidden="1">
              <a:extLst>
                <a:ext uri="{63B3BB69-23CF-44E3-9099-C40C66FF867C}">
                  <a14:compatExt spid="_x0000_s12873"/>
                </a:ext>
                <a:ext uri="{FF2B5EF4-FFF2-40B4-BE49-F238E27FC236}">
                  <a16:creationId xmlns:a16="http://schemas.microsoft.com/office/drawing/2014/main" id="{00000000-0008-0000-0100-00004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874" name="Check Box 22" hidden="1">
              <a:extLst>
                <a:ext uri="{63B3BB69-23CF-44E3-9099-C40C66FF867C}">
                  <a14:compatExt spid="_x0000_s12874"/>
                </a:ext>
                <a:ext uri="{FF2B5EF4-FFF2-40B4-BE49-F238E27FC236}">
                  <a16:creationId xmlns:a16="http://schemas.microsoft.com/office/drawing/2014/main" id="{00000000-0008-0000-0100-00004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75" name="Check Box 24" hidden="1">
              <a:extLst>
                <a:ext uri="{63B3BB69-23CF-44E3-9099-C40C66FF867C}">
                  <a14:compatExt spid="_x0000_s12875"/>
                </a:ext>
                <a:ext uri="{FF2B5EF4-FFF2-40B4-BE49-F238E27FC236}">
                  <a16:creationId xmlns:a16="http://schemas.microsoft.com/office/drawing/2014/main" id="{00000000-0008-0000-0100-00004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76" name="Check Box 26" hidden="1">
              <a:extLst>
                <a:ext uri="{63B3BB69-23CF-44E3-9099-C40C66FF867C}">
                  <a14:compatExt spid="_x0000_s12876"/>
                </a:ext>
                <a:ext uri="{FF2B5EF4-FFF2-40B4-BE49-F238E27FC236}">
                  <a16:creationId xmlns:a16="http://schemas.microsoft.com/office/drawing/2014/main" id="{00000000-0008-0000-0100-00004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877" name="Check Box 1613" hidden="1">
              <a:extLst>
                <a:ext uri="{63B3BB69-23CF-44E3-9099-C40C66FF867C}">
                  <a14:compatExt spid="_x0000_s12877"/>
                </a:ext>
                <a:ext uri="{FF2B5EF4-FFF2-40B4-BE49-F238E27FC236}">
                  <a16:creationId xmlns:a16="http://schemas.microsoft.com/office/drawing/2014/main" id="{00000000-0008-0000-0100-00004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878" name="Check Box 1614" hidden="1">
              <a:extLst>
                <a:ext uri="{63B3BB69-23CF-44E3-9099-C40C66FF867C}">
                  <a14:compatExt spid="_x0000_s12878"/>
                </a:ext>
                <a:ext uri="{FF2B5EF4-FFF2-40B4-BE49-F238E27FC236}">
                  <a16:creationId xmlns:a16="http://schemas.microsoft.com/office/drawing/2014/main" id="{00000000-0008-0000-0100-00004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879" name="Check Box 1615" hidden="1">
              <a:extLst>
                <a:ext uri="{63B3BB69-23CF-44E3-9099-C40C66FF867C}">
                  <a14:compatExt spid="_x0000_s12879"/>
                </a:ext>
                <a:ext uri="{FF2B5EF4-FFF2-40B4-BE49-F238E27FC236}">
                  <a16:creationId xmlns:a16="http://schemas.microsoft.com/office/drawing/2014/main" id="{00000000-0008-0000-0100-00004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880" name="Check Box 1616" hidden="1">
              <a:extLst>
                <a:ext uri="{63B3BB69-23CF-44E3-9099-C40C66FF867C}">
                  <a14:compatExt spid="_x0000_s12880"/>
                </a:ext>
                <a:ext uri="{FF2B5EF4-FFF2-40B4-BE49-F238E27FC236}">
                  <a16:creationId xmlns:a16="http://schemas.microsoft.com/office/drawing/2014/main" id="{00000000-0008-0000-0100-00005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81" name="Check Box 1617" hidden="1">
              <a:extLst>
                <a:ext uri="{63B3BB69-23CF-44E3-9099-C40C66FF867C}">
                  <a14:compatExt spid="_x0000_s12881"/>
                </a:ext>
                <a:ext uri="{FF2B5EF4-FFF2-40B4-BE49-F238E27FC236}">
                  <a16:creationId xmlns:a16="http://schemas.microsoft.com/office/drawing/2014/main" id="{00000000-0008-0000-0100-00005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82" name="Check Box 1618" hidden="1">
              <a:extLst>
                <a:ext uri="{63B3BB69-23CF-44E3-9099-C40C66FF867C}">
                  <a14:compatExt spid="_x0000_s12882"/>
                </a:ext>
                <a:ext uri="{FF2B5EF4-FFF2-40B4-BE49-F238E27FC236}">
                  <a16:creationId xmlns:a16="http://schemas.microsoft.com/office/drawing/2014/main" id="{00000000-0008-0000-0100-00005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25400</xdr:rowOff>
        </xdr:from>
        <xdr:to>
          <xdr:col>1</xdr:col>
          <xdr:colOff>317500</xdr:colOff>
          <xdr:row>35</xdr:row>
          <xdr:rowOff>38100</xdr:rowOff>
        </xdr:to>
        <xdr:sp macro="" textlink="">
          <xdr:nvSpPr>
            <xdr:cNvPr id="12883" name="Check Box 1619" hidden="1">
              <a:extLst>
                <a:ext uri="{63B3BB69-23CF-44E3-9099-C40C66FF867C}">
                  <a14:compatExt spid="_x0000_s12883"/>
                </a:ext>
                <a:ext uri="{FF2B5EF4-FFF2-40B4-BE49-F238E27FC236}">
                  <a16:creationId xmlns:a16="http://schemas.microsoft.com/office/drawing/2014/main" id="{00000000-0008-0000-0100-00005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884" name="Check Box 1620" hidden="1">
              <a:extLst>
                <a:ext uri="{63B3BB69-23CF-44E3-9099-C40C66FF867C}">
                  <a14:compatExt spid="_x0000_s12884"/>
                </a:ext>
                <a:ext uri="{FF2B5EF4-FFF2-40B4-BE49-F238E27FC236}">
                  <a16:creationId xmlns:a16="http://schemas.microsoft.com/office/drawing/2014/main" id="{00000000-0008-0000-0100-00005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885" name="Check Box 1621" hidden="1">
              <a:extLst>
                <a:ext uri="{63B3BB69-23CF-44E3-9099-C40C66FF867C}">
                  <a14:compatExt spid="_x0000_s12885"/>
                </a:ext>
                <a:ext uri="{FF2B5EF4-FFF2-40B4-BE49-F238E27FC236}">
                  <a16:creationId xmlns:a16="http://schemas.microsoft.com/office/drawing/2014/main" id="{00000000-0008-0000-0100-00005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886" name="Check Box 1622" hidden="1">
              <a:extLst>
                <a:ext uri="{63B3BB69-23CF-44E3-9099-C40C66FF867C}">
                  <a14:compatExt spid="_x0000_s12886"/>
                </a:ext>
                <a:ext uri="{FF2B5EF4-FFF2-40B4-BE49-F238E27FC236}">
                  <a16:creationId xmlns:a16="http://schemas.microsoft.com/office/drawing/2014/main" id="{00000000-0008-0000-0100-00005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25400</xdr:rowOff>
        </xdr:from>
        <xdr:to>
          <xdr:col>1</xdr:col>
          <xdr:colOff>317500</xdr:colOff>
          <xdr:row>35</xdr:row>
          <xdr:rowOff>190500</xdr:rowOff>
        </xdr:to>
        <xdr:sp macro="" textlink="">
          <xdr:nvSpPr>
            <xdr:cNvPr id="12887" name="Check Box 1623" hidden="1">
              <a:extLst>
                <a:ext uri="{63B3BB69-23CF-44E3-9099-C40C66FF867C}">
                  <a14:compatExt spid="_x0000_s12887"/>
                </a:ext>
                <a:ext uri="{FF2B5EF4-FFF2-40B4-BE49-F238E27FC236}">
                  <a16:creationId xmlns:a16="http://schemas.microsoft.com/office/drawing/2014/main" id="{00000000-0008-0000-0100-00005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888" name="Check Box 1624" hidden="1">
              <a:extLst>
                <a:ext uri="{63B3BB69-23CF-44E3-9099-C40C66FF867C}">
                  <a14:compatExt spid="_x0000_s12888"/>
                </a:ext>
                <a:ext uri="{FF2B5EF4-FFF2-40B4-BE49-F238E27FC236}">
                  <a16:creationId xmlns:a16="http://schemas.microsoft.com/office/drawing/2014/main" id="{00000000-0008-0000-0100-00005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89" name="Check Box 1625" hidden="1">
              <a:extLst>
                <a:ext uri="{63B3BB69-23CF-44E3-9099-C40C66FF867C}">
                  <a14:compatExt spid="_x0000_s12889"/>
                </a:ext>
                <a:ext uri="{FF2B5EF4-FFF2-40B4-BE49-F238E27FC236}">
                  <a16:creationId xmlns:a16="http://schemas.microsoft.com/office/drawing/2014/main" id="{00000000-0008-0000-0100-00005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890" name="Check Box 1626" hidden="1">
              <a:extLst>
                <a:ext uri="{63B3BB69-23CF-44E3-9099-C40C66FF867C}">
                  <a14:compatExt spid="_x0000_s12890"/>
                </a:ext>
                <a:ext uri="{FF2B5EF4-FFF2-40B4-BE49-F238E27FC236}">
                  <a16:creationId xmlns:a16="http://schemas.microsoft.com/office/drawing/2014/main" id="{00000000-0008-0000-0100-00005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91" name="Check Box 1627" hidden="1">
              <a:extLst>
                <a:ext uri="{63B3BB69-23CF-44E3-9099-C40C66FF867C}">
                  <a14:compatExt spid="_x0000_s12891"/>
                </a:ext>
                <a:ext uri="{FF2B5EF4-FFF2-40B4-BE49-F238E27FC236}">
                  <a16:creationId xmlns:a16="http://schemas.microsoft.com/office/drawing/2014/main" id="{00000000-0008-0000-0100-00005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92" name="Check Box 1628" hidden="1">
              <a:extLst>
                <a:ext uri="{63B3BB69-23CF-44E3-9099-C40C66FF867C}">
                  <a14:compatExt spid="_x0000_s12892"/>
                </a:ext>
                <a:ext uri="{FF2B5EF4-FFF2-40B4-BE49-F238E27FC236}">
                  <a16:creationId xmlns:a16="http://schemas.microsoft.com/office/drawing/2014/main" id="{00000000-0008-0000-0100-00005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93" name="Check Box 1629" hidden="1">
              <a:extLst>
                <a:ext uri="{63B3BB69-23CF-44E3-9099-C40C66FF867C}">
                  <a14:compatExt spid="_x0000_s12893"/>
                </a:ext>
                <a:ext uri="{FF2B5EF4-FFF2-40B4-BE49-F238E27FC236}">
                  <a16:creationId xmlns:a16="http://schemas.microsoft.com/office/drawing/2014/main" id="{00000000-0008-0000-0100-00005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25400</xdr:rowOff>
        </xdr:from>
        <xdr:to>
          <xdr:col>1</xdr:col>
          <xdr:colOff>317500</xdr:colOff>
          <xdr:row>38</xdr:row>
          <xdr:rowOff>215900</xdr:rowOff>
        </xdr:to>
        <xdr:sp macro="" textlink="">
          <xdr:nvSpPr>
            <xdr:cNvPr id="12894" name="Check Box 1630" hidden="1">
              <a:extLst>
                <a:ext uri="{63B3BB69-23CF-44E3-9099-C40C66FF867C}">
                  <a14:compatExt spid="_x0000_s12894"/>
                </a:ext>
                <a:ext uri="{FF2B5EF4-FFF2-40B4-BE49-F238E27FC236}">
                  <a16:creationId xmlns:a16="http://schemas.microsoft.com/office/drawing/2014/main" id="{00000000-0008-0000-0100-00005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95" name="Check Box 1631" hidden="1">
              <a:extLst>
                <a:ext uri="{63B3BB69-23CF-44E3-9099-C40C66FF867C}">
                  <a14:compatExt spid="_x0000_s12895"/>
                </a:ext>
                <a:ext uri="{FF2B5EF4-FFF2-40B4-BE49-F238E27FC236}">
                  <a16:creationId xmlns:a16="http://schemas.microsoft.com/office/drawing/2014/main" id="{00000000-0008-0000-0100-00005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96" name="Check Box 1632" hidden="1">
              <a:extLst>
                <a:ext uri="{63B3BB69-23CF-44E3-9099-C40C66FF867C}">
                  <a14:compatExt spid="_x0000_s12896"/>
                </a:ext>
                <a:ext uri="{FF2B5EF4-FFF2-40B4-BE49-F238E27FC236}">
                  <a16:creationId xmlns:a16="http://schemas.microsoft.com/office/drawing/2014/main" id="{00000000-0008-0000-0100-00006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25400</xdr:rowOff>
        </xdr:from>
        <xdr:to>
          <xdr:col>1</xdr:col>
          <xdr:colOff>317500</xdr:colOff>
          <xdr:row>39</xdr:row>
          <xdr:rowOff>215900</xdr:rowOff>
        </xdr:to>
        <xdr:sp macro="" textlink="">
          <xdr:nvSpPr>
            <xdr:cNvPr id="12897" name="Check Box 1633" hidden="1">
              <a:extLst>
                <a:ext uri="{63B3BB69-23CF-44E3-9099-C40C66FF867C}">
                  <a14:compatExt spid="_x0000_s12897"/>
                </a:ext>
                <a:ext uri="{FF2B5EF4-FFF2-40B4-BE49-F238E27FC236}">
                  <a16:creationId xmlns:a16="http://schemas.microsoft.com/office/drawing/2014/main" id="{00000000-0008-0000-0100-00006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898" name="Check Box 37" hidden="1">
              <a:extLst>
                <a:ext uri="{63B3BB69-23CF-44E3-9099-C40C66FF867C}">
                  <a14:compatExt spid="_x0000_s12898"/>
                </a:ext>
                <a:ext uri="{FF2B5EF4-FFF2-40B4-BE49-F238E27FC236}">
                  <a16:creationId xmlns:a16="http://schemas.microsoft.com/office/drawing/2014/main" id="{00000000-0008-0000-0100-00006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899" name="Check Box 38" hidden="1">
              <a:extLst>
                <a:ext uri="{63B3BB69-23CF-44E3-9099-C40C66FF867C}">
                  <a14:compatExt spid="_x0000_s12899"/>
                </a:ext>
                <a:ext uri="{FF2B5EF4-FFF2-40B4-BE49-F238E27FC236}">
                  <a16:creationId xmlns:a16="http://schemas.microsoft.com/office/drawing/2014/main" id="{00000000-0008-0000-0100-00006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00" name="Check Box 1636" hidden="1">
              <a:extLst>
                <a:ext uri="{63B3BB69-23CF-44E3-9099-C40C66FF867C}">
                  <a14:compatExt spid="_x0000_s12900"/>
                </a:ext>
                <a:ext uri="{FF2B5EF4-FFF2-40B4-BE49-F238E27FC236}">
                  <a16:creationId xmlns:a16="http://schemas.microsoft.com/office/drawing/2014/main" id="{00000000-0008-0000-0100-00006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1" name="Check Box 1637" hidden="1">
              <a:extLst>
                <a:ext uri="{63B3BB69-23CF-44E3-9099-C40C66FF867C}">
                  <a14:compatExt spid="_x0000_s12901"/>
                </a:ext>
                <a:ext uri="{FF2B5EF4-FFF2-40B4-BE49-F238E27FC236}">
                  <a16:creationId xmlns:a16="http://schemas.microsoft.com/office/drawing/2014/main" id="{00000000-0008-0000-0100-00006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02" name="Check Box 1638" hidden="1">
              <a:extLst>
                <a:ext uri="{63B3BB69-23CF-44E3-9099-C40C66FF867C}">
                  <a14:compatExt spid="_x0000_s12902"/>
                </a:ext>
                <a:ext uri="{FF2B5EF4-FFF2-40B4-BE49-F238E27FC236}">
                  <a16:creationId xmlns:a16="http://schemas.microsoft.com/office/drawing/2014/main" id="{00000000-0008-0000-0100-00006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03" name="Check Box 1639" hidden="1">
              <a:extLst>
                <a:ext uri="{63B3BB69-23CF-44E3-9099-C40C66FF867C}">
                  <a14:compatExt spid="_x0000_s12903"/>
                </a:ext>
                <a:ext uri="{FF2B5EF4-FFF2-40B4-BE49-F238E27FC236}">
                  <a16:creationId xmlns:a16="http://schemas.microsoft.com/office/drawing/2014/main" id="{00000000-0008-0000-0100-00006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4" name="Check Box 1640" hidden="1">
              <a:extLst>
                <a:ext uri="{63B3BB69-23CF-44E3-9099-C40C66FF867C}">
                  <a14:compatExt spid="_x0000_s12904"/>
                </a:ext>
                <a:ext uri="{FF2B5EF4-FFF2-40B4-BE49-F238E27FC236}">
                  <a16:creationId xmlns:a16="http://schemas.microsoft.com/office/drawing/2014/main" id="{00000000-0008-0000-0100-00006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5" name="Check Box 1641" hidden="1">
              <a:extLst>
                <a:ext uri="{63B3BB69-23CF-44E3-9099-C40C66FF867C}">
                  <a14:compatExt spid="_x0000_s12905"/>
                </a:ext>
                <a:ext uri="{FF2B5EF4-FFF2-40B4-BE49-F238E27FC236}">
                  <a16:creationId xmlns:a16="http://schemas.microsoft.com/office/drawing/2014/main" id="{00000000-0008-0000-0100-00006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6" name="Check Box 1642" hidden="1">
              <a:extLst>
                <a:ext uri="{63B3BB69-23CF-44E3-9099-C40C66FF867C}">
                  <a14:compatExt spid="_x0000_s12906"/>
                </a:ext>
                <a:ext uri="{FF2B5EF4-FFF2-40B4-BE49-F238E27FC236}">
                  <a16:creationId xmlns:a16="http://schemas.microsoft.com/office/drawing/2014/main" id="{00000000-0008-0000-0100-00006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7" name="Check Box 1643" hidden="1">
              <a:extLst>
                <a:ext uri="{63B3BB69-23CF-44E3-9099-C40C66FF867C}">
                  <a14:compatExt spid="_x0000_s12907"/>
                </a:ext>
                <a:ext uri="{FF2B5EF4-FFF2-40B4-BE49-F238E27FC236}">
                  <a16:creationId xmlns:a16="http://schemas.microsoft.com/office/drawing/2014/main" id="{00000000-0008-0000-0100-00006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8" name="Check Box 1644" hidden="1">
              <a:extLst>
                <a:ext uri="{63B3BB69-23CF-44E3-9099-C40C66FF867C}">
                  <a14:compatExt spid="_x0000_s12908"/>
                </a:ext>
                <a:ext uri="{FF2B5EF4-FFF2-40B4-BE49-F238E27FC236}">
                  <a16:creationId xmlns:a16="http://schemas.microsoft.com/office/drawing/2014/main" id="{00000000-0008-0000-0100-00006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09" name="Check Box 1645" hidden="1">
              <a:extLst>
                <a:ext uri="{63B3BB69-23CF-44E3-9099-C40C66FF867C}">
                  <a14:compatExt spid="_x0000_s12909"/>
                </a:ext>
                <a:ext uri="{FF2B5EF4-FFF2-40B4-BE49-F238E27FC236}">
                  <a16:creationId xmlns:a16="http://schemas.microsoft.com/office/drawing/2014/main" id="{00000000-0008-0000-0100-00006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10" name="Check Box 1646" hidden="1">
              <a:extLst>
                <a:ext uri="{63B3BB69-23CF-44E3-9099-C40C66FF867C}">
                  <a14:compatExt spid="_x0000_s12910"/>
                </a:ext>
                <a:ext uri="{FF2B5EF4-FFF2-40B4-BE49-F238E27FC236}">
                  <a16:creationId xmlns:a16="http://schemas.microsoft.com/office/drawing/2014/main" id="{00000000-0008-0000-0100-00006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11" name="Check Box 1647" hidden="1">
              <a:extLst>
                <a:ext uri="{63B3BB69-23CF-44E3-9099-C40C66FF867C}">
                  <a14:compatExt spid="_x0000_s12911"/>
                </a:ext>
                <a:ext uri="{FF2B5EF4-FFF2-40B4-BE49-F238E27FC236}">
                  <a16:creationId xmlns:a16="http://schemas.microsoft.com/office/drawing/2014/main" id="{00000000-0008-0000-0100-00006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12" name="Check Box 1648" hidden="1">
              <a:extLst>
                <a:ext uri="{63B3BB69-23CF-44E3-9099-C40C66FF867C}">
                  <a14:compatExt spid="_x0000_s12912"/>
                </a:ext>
                <a:ext uri="{FF2B5EF4-FFF2-40B4-BE49-F238E27FC236}">
                  <a16:creationId xmlns:a16="http://schemas.microsoft.com/office/drawing/2014/main" id="{00000000-0008-0000-0100-00007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3" name="Check Box 1649" hidden="1">
              <a:extLst>
                <a:ext uri="{63B3BB69-23CF-44E3-9099-C40C66FF867C}">
                  <a14:compatExt spid="_x0000_s12913"/>
                </a:ext>
                <a:ext uri="{FF2B5EF4-FFF2-40B4-BE49-F238E27FC236}">
                  <a16:creationId xmlns:a16="http://schemas.microsoft.com/office/drawing/2014/main" id="{00000000-0008-0000-0100-00007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4" name="Check Box 1650" hidden="1">
              <a:extLst>
                <a:ext uri="{63B3BB69-23CF-44E3-9099-C40C66FF867C}">
                  <a14:compatExt spid="_x0000_s12914"/>
                </a:ext>
                <a:ext uri="{FF2B5EF4-FFF2-40B4-BE49-F238E27FC236}">
                  <a16:creationId xmlns:a16="http://schemas.microsoft.com/office/drawing/2014/main" id="{00000000-0008-0000-0100-00007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5" name="Check Box 1651" hidden="1">
              <a:extLst>
                <a:ext uri="{63B3BB69-23CF-44E3-9099-C40C66FF867C}">
                  <a14:compatExt spid="_x0000_s12915"/>
                </a:ext>
                <a:ext uri="{FF2B5EF4-FFF2-40B4-BE49-F238E27FC236}">
                  <a16:creationId xmlns:a16="http://schemas.microsoft.com/office/drawing/2014/main" id="{00000000-0008-0000-0100-00007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6" name="Check Box 1652" hidden="1">
              <a:extLst>
                <a:ext uri="{63B3BB69-23CF-44E3-9099-C40C66FF867C}">
                  <a14:compatExt spid="_x0000_s12916"/>
                </a:ext>
                <a:ext uri="{FF2B5EF4-FFF2-40B4-BE49-F238E27FC236}">
                  <a16:creationId xmlns:a16="http://schemas.microsoft.com/office/drawing/2014/main" id="{00000000-0008-0000-0100-00007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7" name="Check Box 1653" hidden="1">
              <a:extLst>
                <a:ext uri="{63B3BB69-23CF-44E3-9099-C40C66FF867C}">
                  <a14:compatExt spid="_x0000_s12917"/>
                </a:ext>
                <a:ext uri="{FF2B5EF4-FFF2-40B4-BE49-F238E27FC236}">
                  <a16:creationId xmlns:a16="http://schemas.microsoft.com/office/drawing/2014/main" id="{00000000-0008-0000-0100-00007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8" name="Check Box 1654" hidden="1">
              <a:extLst>
                <a:ext uri="{63B3BB69-23CF-44E3-9099-C40C66FF867C}">
                  <a14:compatExt spid="_x0000_s12918"/>
                </a:ext>
                <a:ext uri="{FF2B5EF4-FFF2-40B4-BE49-F238E27FC236}">
                  <a16:creationId xmlns:a16="http://schemas.microsoft.com/office/drawing/2014/main" id="{00000000-0008-0000-0100-00007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19" name="Check Box 1655" hidden="1">
              <a:extLst>
                <a:ext uri="{63B3BB69-23CF-44E3-9099-C40C66FF867C}">
                  <a14:compatExt spid="_x0000_s12919"/>
                </a:ext>
                <a:ext uri="{FF2B5EF4-FFF2-40B4-BE49-F238E27FC236}">
                  <a16:creationId xmlns:a16="http://schemas.microsoft.com/office/drawing/2014/main" id="{00000000-0008-0000-0100-00007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20" name="Check Box 1656" hidden="1">
              <a:extLst>
                <a:ext uri="{63B3BB69-23CF-44E3-9099-C40C66FF867C}">
                  <a14:compatExt spid="_x0000_s12920"/>
                </a:ext>
                <a:ext uri="{FF2B5EF4-FFF2-40B4-BE49-F238E27FC236}">
                  <a16:creationId xmlns:a16="http://schemas.microsoft.com/office/drawing/2014/main" id="{00000000-0008-0000-0100-00007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21" name="Check Box 1657" hidden="1">
              <a:extLst>
                <a:ext uri="{63B3BB69-23CF-44E3-9099-C40C66FF867C}">
                  <a14:compatExt spid="_x0000_s12921"/>
                </a:ext>
                <a:ext uri="{FF2B5EF4-FFF2-40B4-BE49-F238E27FC236}">
                  <a16:creationId xmlns:a16="http://schemas.microsoft.com/office/drawing/2014/main" id="{00000000-0008-0000-0100-00007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22" name="Check Box 1658" hidden="1">
              <a:extLst>
                <a:ext uri="{63B3BB69-23CF-44E3-9099-C40C66FF867C}">
                  <a14:compatExt spid="_x0000_s12922"/>
                </a:ext>
                <a:ext uri="{FF2B5EF4-FFF2-40B4-BE49-F238E27FC236}">
                  <a16:creationId xmlns:a16="http://schemas.microsoft.com/office/drawing/2014/main" id="{00000000-0008-0000-0100-00007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23" name="Check Box 1659" hidden="1">
              <a:extLst>
                <a:ext uri="{63B3BB69-23CF-44E3-9099-C40C66FF867C}">
                  <a14:compatExt spid="_x0000_s12923"/>
                </a:ext>
                <a:ext uri="{FF2B5EF4-FFF2-40B4-BE49-F238E27FC236}">
                  <a16:creationId xmlns:a16="http://schemas.microsoft.com/office/drawing/2014/main" id="{00000000-0008-0000-0100-00007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24" name="Check Box 1660" hidden="1">
              <a:extLst>
                <a:ext uri="{63B3BB69-23CF-44E3-9099-C40C66FF867C}">
                  <a14:compatExt spid="_x0000_s12924"/>
                </a:ext>
                <a:ext uri="{FF2B5EF4-FFF2-40B4-BE49-F238E27FC236}">
                  <a16:creationId xmlns:a16="http://schemas.microsoft.com/office/drawing/2014/main" id="{00000000-0008-0000-0100-00007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25" name="Check Box 49" hidden="1">
              <a:extLst>
                <a:ext uri="{63B3BB69-23CF-44E3-9099-C40C66FF867C}">
                  <a14:compatExt spid="_x0000_s12925"/>
                </a:ext>
                <a:ext uri="{FF2B5EF4-FFF2-40B4-BE49-F238E27FC236}">
                  <a16:creationId xmlns:a16="http://schemas.microsoft.com/office/drawing/2014/main" id="{00000000-0008-0000-0100-00007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26" name="Check Box 50" hidden="1">
              <a:extLst>
                <a:ext uri="{63B3BB69-23CF-44E3-9099-C40C66FF867C}">
                  <a14:compatExt spid="_x0000_s12926"/>
                </a:ext>
                <a:ext uri="{FF2B5EF4-FFF2-40B4-BE49-F238E27FC236}">
                  <a16:creationId xmlns:a16="http://schemas.microsoft.com/office/drawing/2014/main" id="{00000000-0008-0000-0100-00007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27" name="Check Box 1663" hidden="1">
              <a:extLst>
                <a:ext uri="{63B3BB69-23CF-44E3-9099-C40C66FF867C}">
                  <a14:compatExt spid="_x0000_s12927"/>
                </a:ext>
                <a:ext uri="{FF2B5EF4-FFF2-40B4-BE49-F238E27FC236}">
                  <a16:creationId xmlns:a16="http://schemas.microsoft.com/office/drawing/2014/main" id="{00000000-0008-0000-0100-00007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28" name="Check Box 1664" hidden="1">
              <a:extLst>
                <a:ext uri="{63B3BB69-23CF-44E3-9099-C40C66FF867C}">
                  <a14:compatExt spid="_x0000_s12928"/>
                </a:ext>
                <a:ext uri="{FF2B5EF4-FFF2-40B4-BE49-F238E27FC236}">
                  <a16:creationId xmlns:a16="http://schemas.microsoft.com/office/drawing/2014/main" id="{00000000-0008-0000-0100-00008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29" name="Check Box 1665" hidden="1">
              <a:extLst>
                <a:ext uri="{63B3BB69-23CF-44E3-9099-C40C66FF867C}">
                  <a14:compatExt spid="_x0000_s12929"/>
                </a:ext>
                <a:ext uri="{FF2B5EF4-FFF2-40B4-BE49-F238E27FC236}">
                  <a16:creationId xmlns:a16="http://schemas.microsoft.com/office/drawing/2014/main" id="{00000000-0008-0000-0100-00008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30" name="Check Box 1666" hidden="1">
              <a:extLst>
                <a:ext uri="{63B3BB69-23CF-44E3-9099-C40C66FF867C}">
                  <a14:compatExt spid="_x0000_s12930"/>
                </a:ext>
                <a:ext uri="{FF2B5EF4-FFF2-40B4-BE49-F238E27FC236}">
                  <a16:creationId xmlns:a16="http://schemas.microsoft.com/office/drawing/2014/main" id="{00000000-0008-0000-0100-00008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31" name="Check Box 1667" hidden="1">
              <a:extLst>
                <a:ext uri="{63B3BB69-23CF-44E3-9099-C40C66FF867C}">
                  <a14:compatExt spid="_x0000_s12931"/>
                </a:ext>
                <a:ext uri="{FF2B5EF4-FFF2-40B4-BE49-F238E27FC236}">
                  <a16:creationId xmlns:a16="http://schemas.microsoft.com/office/drawing/2014/main" id="{00000000-0008-0000-0100-00008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32" name="Check Box 1668" hidden="1">
              <a:extLst>
                <a:ext uri="{63B3BB69-23CF-44E3-9099-C40C66FF867C}">
                  <a14:compatExt spid="_x0000_s12932"/>
                </a:ext>
                <a:ext uri="{FF2B5EF4-FFF2-40B4-BE49-F238E27FC236}">
                  <a16:creationId xmlns:a16="http://schemas.microsoft.com/office/drawing/2014/main" id="{00000000-0008-0000-0100-00008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3" name="Check Box 1669" hidden="1">
              <a:extLst>
                <a:ext uri="{63B3BB69-23CF-44E3-9099-C40C66FF867C}">
                  <a14:compatExt spid="_x0000_s12933"/>
                </a:ext>
                <a:ext uri="{FF2B5EF4-FFF2-40B4-BE49-F238E27FC236}">
                  <a16:creationId xmlns:a16="http://schemas.microsoft.com/office/drawing/2014/main" id="{00000000-0008-0000-0100-00008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4" name="Check Box 1670" hidden="1">
              <a:extLst>
                <a:ext uri="{63B3BB69-23CF-44E3-9099-C40C66FF867C}">
                  <a14:compatExt spid="_x0000_s12934"/>
                </a:ext>
                <a:ext uri="{FF2B5EF4-FFF2-40B4-BE49-F238E27FC236}">
                  <a16:creationId xmlns:a16="http://schemas.microsoft.com/office/drawing/2014/main" id="{00000000-0008-0000-0100-00008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5" name="Check Box 1671" hidden="1">
              <a:extLst>
                <a:ext uri="{63B3BB69-23CF-44E3-9099-C40C66FF867C}">
                  <a14:compatExt spid="_x0000_s12935"/>
                </a:ext>
                <a:ext uri="{FF2B5EF4-FFF2-40B4-BE49-F238E27FC236}">
                  <a16:creationId xmlns:a16="http://schemas.microsoft.com/office/drawing/2014/main" id="{00000000-0008-0000-0100-00008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6" name="Check Box 1672" hidden="1">
              <a:extLst>
                <a:ext uri="{63B3BB69-23CF-44E3-9099-C40C66FF867C}">
                  <a14:compatExt spid="_x0000_s12936"/>
                </a:ext>
                <a:ext uri="{FF2B5EF4-FFF2-40B4-BE49-F238E27FC236}">
                  <a16:creationId xmlns:a16="http://schemas.microsoft.com/office/drawing/2014/main" id="{00000000-0008-0000-0100-00008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7" name="Check Box 1673" hidden="1">
              <a:extLst>
                <a:ext uri="{63B3BB69-23CF-44E3-9099-C40C66FF867C}">
                  <a14:compatExt spid="_x0000_s12937"/>
                </a:ext>
                <a:ext uri="{FF2B5EF4-FFF2-40B4-BE49-F238E27FC236}">
                  <a16:creationId xmlns:a16="http://schemas.microsoft.com/office/drawing/2014/main" id="{00000000-0008-0000-0100-00008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38" name="Check Box 1674" hidden="1">
              <a:extLst>
                <a:ext uri="{63B3BB69-23CF-44E3-9099-C40C66FF867C}">
                  <a14:compatExt spid="_x0000_s12938"/>
                </a:ext>
                <a:ext uri="{FF2B5EF4-FFF2-40B4-BE49-F238E27FC236}">
                  <a16:creationId xmlns:a16="http://schemas.microsoft.com/office/drawing/2014/main" id="{00000000-0008-0000-0100-00008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40</xdr:row>
          <xdr:rowOff>0</xdr:rowOff>
        </xdr:from>
        <xdr:to>
          <xdr:col>2</xdr:col>
          <xdr:colOff>635000</xdr:colOff>
          <xdr:row>41</xdr:row>
          <xdr:rowOff>139700</xdr:rowOff>
        </xdr:to>
        <xdr:sp macro="" textlink="">
          <xdr:nvSpPr>
            <xdr:cNvPr id="12939" name="Check Box 57" hidden="1">
              <a:extLst>
                <a:ext uri="{63B3BB69-23CF-44E3-9099-C40C66FF867C}">
                  <a14:compatExt spid="_x0000_s12939"/>
                </a:ext>
                <a:ext uri="{FF2B5EF4-FFF2-40B4-BE49-F238E27FC236}">
                  <a16:creationId xmlns:a16="http://schemas.microsoft.com/office/drawing/2014/main" id="{00000000-0008-0000-0100-00008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317500</xdr:colOff>
          <xdr:row>41</xdr:row>
          <xdr:rowOff>139700</xdr:rowOff>
        </xdr:to>
        <xdr:sp macro="" textlink="">
          <xdr:nvSpPr>
            <xdr:cNvPr id="12940" name="Check Box 58" hidden="1">
              <a:extLst>
                <a:ext uri="{63B3BB69-23CF-44E3-9099-C40C66FF867C}">
                  <a14:compatExt spid="_x0000_s12940"/>
                </a:ext>
                <a:ext uri="{FF2B5EF4-FFF2-40B4-BE49-F238E27FC236}">
                  <a16:creationId xmlns:a16="http://schemas.microsoft.com/office/drawing/2014/main" id="{00000000-0008-0000-0100-00008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317500</xdr:colOff>
          <xdr:row>41</xdr:row>
          <xdr:rowOff>139700</xdr:rowOff>
        </xdr:to>
        <xdr:sp macro="" textlink="">
          <xdr:nvSpPr>
            <xdr:cNvPr id="12941" name="Check Box 1677" hidden="1">
              <a:extLst>
                <a:ext uri="{63B3BB69-23CF-44E3-9099-C40C66FF867C}">
                  <a14:compatExt spid="_x0000_s12941"/>
                </a:ext>
                <a:ext uri="{FF2B5EF4-FFF2-40B4-BE49-F238E27FC236}">
                  <a16:creationId xmlns:a16="http://schemas.microsoft.com/office/drawing/2014/main" id="{00000000-0008-0000-0100-00008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2942" name="Check Box 16" hidden="1">
              <a:extLst>
                <a:ext uri="{63B3BB69-23CF-44E3-9099-C40C66FF867C}">
                  <a14:compatExt spid="_x0000_s12942"/>
                </a:ext>
                <a:ext uri="{FF2B5EF4-FFF2-40B4-BE49-F238E27FC236}">
                  <a16:creationId xmlns:a16="http://schemas.microsoft.com/office/drawing/2014/main" id="{00000000-0008-0000-0100-00008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2943" name="Check Box 18" hidden="1">
              <a:extLst>
                <a:ext uri="{63B3BB69-23CF-44E3-9099-C40C66FF867C}">
                  <a14:compatExt spid="_x0000_s12943"/>
                </a:ext>
                <a:ext uri="{FF2B5EF4-FFF2-40B4-BE49-F238E27FC236}">
                  <a16:creationId xmlns:a16="http://schemas.microsoft.com/office/drawing/2014/main" id="{00000000-0008-0000-0100-00008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2944" name="Check Box 20" hidden="1">
              <a:extLst>
                <a:ext uri="{63B3BB69-23CF-44E3-9099-C40C66FF867C}">
                  <a14:compatExt spid="_x0000_s12944"/>
                </a:ext>
                <a:ext uri="{FF2B5EF4-FFF2-40B4-BE49-F238E27FC236}">
                  <a16:creationId xmlns:a16="http://schemas.microsoft.com/office/drawing/2014/main" id="{00000000-0008-0000-0100-00009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215900</xdr:rowOff>
        </xdr:to>
        <xdr:sp macro="" textlink="">
          <xdr:nvSpPr>
            <xdr:cNvPr id="12945" name="Check Box 22" hidden="1">
              <a:extLst>
                <a:ext uri="{63B3BB69-23CF-44E3-9099-C40C66FF867C}">
                  <a14:compatExt spid="_x0000_s12945"/>
                </a:ext>
                <a:ext uri="{FF2B5EF4-FFF2-40B4-BE49-F238E27FC236}">
                  <a16:creationId xmlns:a16="http://schemas.microsoft.com/office/drawing/2014/main" id="{00000000-0008-0000-0100-00009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46" name="Check Box 24" hidden="1">
              <a:extLst>
                <a:ext uri="{63B3BB69-23CF-44E3-9099-C40C66FF867C}">
                  <a14:compatExt spid="_x0000_s12946"/>
                </a:ext>
                <a:ext uri="{FF2B5EF4-FFF2-40B4-BE49-F238E27FC236}">
                  <a16:creationId xmlns:a16="http://schemas.microsoft.com/office/drawing/2014/main" id="{00000000-0008-0000-0100-00009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47" name="Check Box 26" hidden="1">
              <a:extLst>
                <a:ext uri="{63B3BB69-23CF-44E3-9099-C40C66FF867C}">
                  <a14:compatExt spid="_x0000_s12947"/>
                </a:ext>
                <a:ext uri="{FF2B5EF4-FFF2-40B4-BE49-F238E27FC236}">
                  <a16:creationId xmlns:a16="http://schemas.microsoft.com/office/drawing/2014/main" id="{00000000-0008-0000-0100-00009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2948" name="Check Box 1684" hidden="1">
              <a:extLst>
                <a:ext uri="{63B3BB69-23CF-44E3-9099-C40C66FF867C}">
                  <a14:compatExt spid="_x0000_s12948"/>
                </a:ext>
                <a:ext uri="{FF2B5EF4-FFF2-40B4-BE49-F238E27FC236}">
                  <a16:creationId xmlns:a16="http://schemas.microsoft.com/office/drawing/2014/main" id="{00000000-0008-0000-0100-00009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2949" name="Check Box 1685" hidden="1">
              <a:extLst>
                <a:ext uri="{63B3BB69-23CF-44E3-9099-C40C66FF867C}">
                  <a14:compatExt spid="_x0000_s12949"/>
                </a:ext>
                <a:ext uri="{FF2B5EF4-FFF2-40B4-BE49-F238E27FC236}">
                  <a16:creationId xmlns:a16="http://schemas.microsoft.com/office/drawing/2014/main" id="{00000000-0008-0000-0100-00009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2950" name="Check Box 1686" hidden="1">
              <a:extLst>
                <a:ext uri="{63B3BB69-23CF-44E3-9099-C40C66FF867C}">
                  <a14:compatExt spid="_x0000_s12950"/>
                </a:ext>
                <a:ext uri="{FF2B5EF4-FFF2-40B4-BE49-F238E27FC236}">
                  <a16:creationId xmlns:a16="http://schemas.microsoft.com/office/drawing/2014/main" id="{00000000-0008-0000-0100-00009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215900</xdr:rowOff>
        </xdr:to>
        <xdr:sp macro="" textlink="">
          <xdr:nvSpPr>
            <xdr:cNvPr id="12951" name="Check Box 1687" hidden="1">
              <a:extLst>
                <a:ext uri="{63B3BB69-23CF-44E3-9099-C40C66FF867C}">
                  <a14:compatExt spid="_x0000_s12951"/>
                </a:ext>
                <a:ext uri="{FF2B5EF4-FFF2-40B4-BE49-F238E27FC236}">
                  <a16:creationId xmlns:a16="http://schemas.microsoft.com/office/drawing/2014/main" id="{00000000-0008-0000-0100-00009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52" name="Check Box 1688" hidden="1">
              <a:extLst>
                <a:ext uri="{63B3BB69-23CF-44E3-9099-C40C66FF867C}">
                  <a14:compatExt spid="_x0000_s12952"/>
                </a:ext>
                <a:ext uri="{FF2B5EF4-FFF2-40B4-BE49-F238E27FC236}">
                  <a16:creationId xmlns:a16="http://schemas.microsoft.com/office/drawing/2014/main" id="{00000000-0008-0000-0100-00009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53" name="Check Box 1689" hidden="1">
              <a:extLst>
                <a:ext uri="{63B3BB69-23CF-44E3-9099-C40C66FF867C}">
                  <a14:compatExt spid="_x0000_s12953"/>
                </a:ext>
                <a:ext uri="{FF2B5EF4-FFF2-40B4-BE49-F238E27FC236}">
                  <a16:creationId xmlns:a16="http://schemas.microsoft.com/office/drawing/2014/main" id="{00000000-0008-0000-0100-00009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25400</xdr:rowOff>
        </xdr:from>
        <xdr:to>
          <xdr:col>4</xdr:col>
          <xdr:colOff>317500</xdr:colOff>
          <xdr:row>35</xdr:row>
          <xdr:rowOff>38100</xdr:rowOff>
        </xdr:to>
        <xdr:sp macro="" textlink="">
          <xdr:nvSpPr>
            <xdr:cNvPr id="12954" name="Check Box 1690" hidden="1">
              <a:extLst>
                <a:ext uri="{63B3BB69-23CF-44E3-9099-C40C66FF867C}">
                  <a14:compatExt spid="_x0000_s12954"/>
                </a:ext>
                <a:ext uri="{FF2B5EF4-FFF2-40B4-BE49-F238E27FC236}">
                  <a16:creationId xmlns:a16="http://schemas.microsoft.com/office/drawing/2014/main" id="{00000000-0008-0000-0100-00009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2955" name="Check Box 1691" hidden="1">
              <a:extLst>
                <a:ext uri="{63B3BB69-23CF-44E3-9099-C40C66FF867C}">
                  <a14:compatExt spid="_x0000_s12955"/>
                </a:ext>
                <a:ext uri="{FF2B5EF4-FFF2-40B4-BE49-F238E27FC236}">
                  <a16:creationId xmlns:a16="http://schemas.microsoft.com/office/drawing/2014/main" id="{00000000-0008-0000-0100-00009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25400</xdr:rowOff>
        </xdr:from>
        <xdr:to>
          <xdr:col>4</xdr:col>
          <xdr:colOff>317500</xdr:colOff>
          <xdr:row>36</xdr:row>
          <xdr:rowOff>190500</xdr:rowOff>
        </xdr:to>
        <xdr:sp macro="" textlink="">
          <xdr:nvSpPr>
            <xdr:cNvPr id="12956" name="Check Box 1692" hidden="1">
              <a:extLst>
                <a:ext uri="{63B3BB69-23CF-44E3-9099-C40C66FF867C}">
                  <a14:compatExt spid="_x0000_s12956"/>
                </a:ext>
                <a:ext uri="{FF2B5EF4-FFF2-40B4-BE49-F238E27FC236}">
                  <a16:creationId xmlns:a16="http://schemas.microsoft.com/office/drawing/2014/main" id="{00000000-0008-0000-0100-00009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215900</xdr:rowOff>
        </xdr:to>
        <xdr:sp macro="" textlink="">
          <xdr:nvSpPr>
            <xdr:cNvPr id="12957" name="Check Box 1693" hidden="1">
              <a:extLst>
                <a:ext uri="{63B3BB69-23CF-44E3-9099-C40C66FF867C}">
                  <a14:compatExt spid="_x0000_s12957"/>
                </a:ext>
                <a:ext uri="{FF2B5EF4-FFF2-40B4-BE49-F238E27FC236}">
                  <a16:creationId xmlns:a16="http://schemas.microsoft.com/office/drawing/2014/main" id="{00000000-0008-0000-0100-00009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25400</xdr:rowOff>
        </xdr:from>
        <xdr:to>
          <xdr:col>4</xdr:col>
          <xdr:colOff>317500</xdr:colOff>
          <xdr:row>35</xdr:row>
          <xdr:rowOff>190500</xdr:rowOff>
        </xdr:to>
        <xdr:sp macro="" textlink="">
          <xdr:nvSpPr>
            <xdr:cNvPr id="12958" name="Check Box 1694" hidden="1">
              <a:extLst>
                <a:ext uri="{63B3BB69-23CF-44E3-9099-C40C66FF867C}">
                  <a14:compatExt spid="_x0000_s12958"/>
                </a:ext>
                <a:ext uri="{FF2B5EF4-FFF2-40B4-BE49-F238E27FC236}">
                  <a16:creationId xmlns:a16="http://schemas.microsoft.com/office/drawing/2014/main" id="{00000000-0008-0000-0100-00009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215900</xdr:rowOff>
        </xdr:to>
        <xdr:sp macro="" textlink="">
          <xdr:nvSpPr>
            <xdr:cNvPr id="12959" name="Check Box 1695" hidden="1">
              <a:extLst>
                <a:ext uri="{63B3BB69-23CF-44E3-9099-C40C66FF867C}">
                  <a14:compatExt spid="_x0000_s12959"/>
                </a:ext>
                <a:ext uri="{FF2B5EF4-FFF2-40B4-BE49-F238E27FC236}">
                  <a16:creationId xmlns:a16="http://schemas.microsoft.com/office/drawing/2014/main" id="{00000000-0008-0000-0100-00009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60" name="Check Box 1696" hidden="1">
              <a:extLst>
                <a:ext uri="{63B3BB69-23CF-44E3-9099-C40C66FF867C}">
                  <a14:compatExt spid="_x0000_s12960"/>
                </a:ext>
                <a:ext uri="{FF2B5EF4-FFF2-40B4-BE49-F238E27FC236}">
                  <a16:creationId xmlns:a16="http://schemas.microsoft.com/office/drawing/2014/main" id="{00000000-0008-0000-0100-0000A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25400</xdr:rowOff>
        </xdr:from>
        <xdr:to>
          <xdr:col>4</xdr:col>
          <xdr:colOff>317500</xdr:colOff>
          <xdr:row>37</xdr:row>
          <xdr:rowOff>215900</xdr:rowOff>
        </xdr:to>
        <xdr:sp macro="" textlink="">
          <xdr:nvSpPr>
            <xdr:cNvPr id="12961" name="Check Box 1697" hidden="1">
              <a:extLst>
                <a:ext uri="{63B3BB69-23CF-44E3-9099-C40C66FF867C}">
                  <a14:compatExt spid="_x0000_s12961"/>
                </a:ext>
                <a:ext uri="{FF2B5EF4-FFF2-40B4-BE49-F238E27FC236}">
                  <a16:creationId xmlns:a16="http://schemas.microsoft.com/office/drawing/2014/main" id="{00000000-0008-0000-0100-0000A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62" name="Check Box 1698" hidden="1">
              <a:extLst>
                <a:ext uri="{63B3BB69-23CF-44E3-9099-C40C66FF867C}">
                  <a14:compatExt spid="_x0000_s12962"/>
                </a:ext>
                <a:ext uri="{FF2B5EF4-FFF2-40B4-BE49-F238E27FC236}">
                  <a16:creationId xmlns:a16="http://schemas.microsoft.com/office/drawing/2014/main" id="{00000000-0008-0000-0100-0000A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63" name="Check Box 1699" hidden="1">
              <a:extLst>
                <a:ext uri="{63B3BB69-23CF-44E3-9099-C40C66FF867C}">
                  <a14:compatExt spid="_x0000_s12963"/>
                </a:ext>
                <a:ext uri="{FF2B5EF4-FFF2-40B4-BE49-F238E27FC236}">
                  <a16:creationId xmlns:a16="http://schemas.microsoft.com/office/drawing/2014/main" id="{00000000-0008-0000-0100-0000A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64" name="Check Box 1700" hidden="1">
              <a:extLst>
                <a:ext uri="{63B3BB69-23CF-44E3-9099-C40C66FF867C}">
                  <a14:compatExt spid="_x0000_s12964"/>
                </a:ext>
                <a:ext uri="{FF2B5EF4-FFF2-40B4-BE49-F238E27FC236}">
                  <a16:creationId xmlns:a16="http://schemas.microsoft.com/office/drawing/2014/main" id="{00000000-0008-0000-0100-0000A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25400</xdr:rowOff>
        </xdr:from>
        <xdr:to>
          <xdr:col>4</xdr:col>
          <xdr:colOff>317500</xdr:colOff>
          <xdr:row>38</xdr:row>
          <xdr:rowOff>215900</xdr:rowOff>
        </xdr:to>
        <xdr:sp macro="" textlink="">
          <xdr:nvSpPr>
            <xdr:cNvPr id="12965" name="Check Box 1701" hidden="1">
              <a:extLst>
                <a:ext uri="{63B3BB69-23CF-44E3-9099-C40C66FF867C}">
                  <a14:compatExt spid="_x0000_s12965"/>
                </a:ext>
                <a:ext uri="{FF2B5EF4-FFF2-40B4-BE49-F238E27FC236}">
                  <a16:creationId xmlns:a16="http://schemas.microsoft.com/office/drawing/2014/main" id="{00000000-0008-0000-0100-0000A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66" name="Check Box 1702" hidden="1">
              <a:extLst>
                <a:ext uri="{63B3BB69-23CF-44E3-9099-C40C66FF867C}">
                  <a14:compatExt spid="_x0000_s12966"/>
                </a:ext>
                <a:ext uri="{FF2B5EF4-FFF2-40B4-BE49-F238E27FC236}">
                  <a16:creationId xmlns:a16="http://schemas.microsoft.com/office/drawing/2014/main" id="{00000000-0008-0000-0100-0000A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67" name="Check Box 1703" hidden="1">
              <a:extLst>
                <a:ext uri="{63B3BB69-23CF-44E3-9099-C40C66FF867C}">
                  <a14:compatExt spid="_x0000_s12967"/>
                </a:ext>
                <a:ext uri="{FF2B5EF4-FFF2-40B4-BE49-F238E27FC236}">
                  <a16:creationId xmlns:a16="http://schemas.microsoft.com/office/drawing/2014/main" id="{00000000-0008-0000-0100-0000A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25400</xdr:rowOff>
        </xdr:from>
        <xdr:to>
          <xdr:col>4</xdr:col>
          <xdr:colOff>317500</xdr:colOff>
          <xdr:row>39</xdr:row>
          <xdr:rowOff>215900</xdr:rowOff>
        </xdr:to>
        <xdr:sp macro="" textlink="">
          <xdr:nvSpPr>
            <xdr:cNvPr id="12968" name="Check Box 1704" hidden="1">
              <a:extLst>
                <a:ext uri="{63B3BB69-23CF-44E3-9099-C40C66FF867C}">
                  <a14:compatExt spid="_x0000_s12968"/>
                </a:ext>
                <a:ext uri="{FF2B5EF4-FFF2-40B4-BE49-F238E27FC236}">
                  <a16:creationId xmlns:a16="http://schemas.microsoft.com/office/drawing/2014/main" id="{00000000-0008-0000-0100-0000A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69" name="Check Box 1705" hidden="1">
              <a:extLst>
                <a:ext uri="{63B3BB69-23CF-44E3-9099-C40C66FF867C}">
                  <a14:compatExt spid="_x0000_s12969"/>
                </a:ext>
                <a:ext uri="{FF2B5EF4-FFF2-40B4-BE49-F238E27FC236}">
                  <a16:creationId xmlns:a16="http://schemas.microsoft.com/office/drawing/2014/main" id="{00000000-0008-0000-0100-0000A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0" name="Check Box 1706" hidden="1">
              <a:extLst>
                <a:ext uri="{63B3BB69-23CF-44E3-9099-C40C66FF867C}">
                  <a14:compatExt spid="_x0000_s12970"/>
                </a:ext>
                <a:ext uri="{FF2B5EF4-FFF2-40B4-BE49-F238E27FC236}">
                  <a16:creationId xmlns:a16="http://schemas.microsoft.com/office/drawing/2014/main" id="{00000000-0008-0000-0100-0000A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1" name="Check Box 1707" hidden="1">
              <a:extLst>
                <a:ext uri="{63B3BB69-23CF-44E3-9099-C40C66FF867C}">
                  <a14:compatExt spid="_x0000_s12971"/>
                </a:ext>
                <a:ext uri="{FF2B5EF4-FFF2-40B4-BE49-F238E27FC236}">
                  <a16:creationId xmlns:a16="http://schemas.microsoft.com/office/drawing/2014/main" id="{00000000-0008-0000-0100-0000A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2" name="Check Box 1708" hidden="1">
              <a:extLst>
                <a:ext uri="{63B3BB69-23CF-44E3-9099-C40C66FF867C}">
                  <a14:compatExt spid="_x0000_s12972"/>
                </a:ext>
                <a:ext uri="{FF2B5EF4-FFF2-40B4-BE49-F238E27FC236}">
                  <a16:creationId xmlns:a16="http://schemas.microsoft.com/office/drawing/2014/main" id="{00000000-0008-0000-0100-0000A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3" name="Check Box 1709" hidden="1">
              <a:extLst>
                <a:ext uri="{63B3BB69-23CF-44E3-9099-C40C66FF867C}">
                  <a14:compatExt spid="_x0000_s12973"/>
                </a:ext>
                <a:ext uri="{FF2B5EF4-FFF2-40B4-BE49-F238E27FC236}">
                  <a16:creationId xmlns:a16="http://schemas.microsoft.com/office/drawing/2014/main" id="{00000000-0008-0000-0100-0000A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4" name="Check Box 1710" hidden="1">
              <a:extLst>
                <a:ext uri="{63B3BB69-23CF-44E3-9099-C40C66FF867C}">
                  <a14:compatExt spid="_x0000_s12974"/>
                </a:ext>
                <a:ext uri="{FF2B5EF4-FFF2-40B4-BE49-F238E27FC236}">
                  <a16:creationId xmlns:a16="http://schemas.microsoft.com/office/drawing/2014/main" id="{00000000-0008-0000-0100-0000A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5" name="Check Box 1711" hidden="1">
              <a:extLst>
                <a:ext uri="{63B3BB69-23CF-44E3-9099-C40C66FF867C}">
                  <a14:compatExt spid="_x0000_s12975"/>
                </a:ext>
                <a:ext uri="{FF2B5EF4-FFF2-40B4-BE49-F238E27FC236}">
                  <a16:creationId xmlns:a16="http://schemas.microsoft.com/office/drawing/2014/main" id="{00000000-0008-0000-0100-0000A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6" name="Check Box 1712" hidden="1">
              <a:extLst>
                <a:ext uri="{63B3BB69-23CF-44E3-9099-C40C66FF867C}">
                  <a14:compatExt spid="_x0000_s12976"/>
                </a:ext>
                <a:ext uri="{FF2B5EF4-FFF2-40B4-BE49-F238E27FC236}">
                  <a16:creationId xmlns:a16="http://schemas.microsoft.com/office/drawing/2014/main" id="{00000000-0008-0000-0100-0000B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7" name="Check Box 1713" hidden="1">
              <a:extLst>
                <a:ext uri="{63B3BB69-23CF-44E3-9099-C40C66FF867C}">
                  <a14:compatExt spid="_x0000_s12977"/>
                </a:ext>
                <a:ext uri="{FF2B5EF4-FFF2-40B4-BE49-F238E27FC236}">
                  <a16:creationId xmlns:a16="http://schemas.microsoft.com/office/drawing/2014/main" id="{00000000-0008-0000-0100-0000B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8" name="Check Box 1714" hidden="1">
              <a:extLst>
                <a:ext uri="{63B3BB69-23CF-44E3-9099-C40C66FF867C}">
                  <a14:compatExt spid="_x0000_s12978"/>
                </a:ext>
                <a:ext uri="{FF2B5EF4-FFF2-40B4-BE49-F238E27FC236}">
                  <a16:creationId xmlns:a16="http://schemas.microsoft.com/office/drawing/2014/main" id="{00000000-0008-0000-0100-0000B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79" name="Check Box 1715" hidden="1">
              <a:extLst>
                <a:ext uri="{63B3BB69-23CF-44E3-9099-C40C66FF867C}">
                  <a14:compatExt spid="_x0000_s12979"/>
                </a:ext>
                <a:ext uri="{FF2B5EF4-FFF2-40B4-BE49-F238E27FC236}">
                  <a16:creationId xmlns:a16="http://schemas.microsoft.com/office/drawing/2014/main" id="{00000000-0008-0000-0100-0000B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0" name="Check Box 1716" hidden="1">
              <a:extLst>
                <a:ext uri="{63B3BB69-23CF-44E3-9099-C40C66FF867C}">
                  <a14:compatExt spid="_x0000_s12980"/>
                </a:ext>
                <a:ext uri="{FF2B5EF4-FFF2-40B4-BE49-F238E27FC236}">
                  <a16:creationId xmlns:a16="http://schemas.microsoft.com/office/drawing/2014/main" id="{00000000-0008-0000-0100-0000B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1" name="Check Box 1717" hidden="1">
              <a:extLst>
                <a:ext uri="{63B3BB69-23CF-44E3-9099-C40C66FF867C}">
                  <a14:compatExt spid="_x0000_s12981"/>
                </a:ext>
                <a:ext uri="{FF2B5EF4-FFF2-40B4-BE49-F238E27FC236}">
                  <a16:creationId xmlns:a16="http://schemas.microsoft.com/office/drawing/2014/main" id="{00000000-0008-0000-0100-0000B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2" name="Check Box 1718" hidden="1">
              <a:extLst>
                <a:ext uri="{63B3BB69-23CF-44E3-9099-C40C66FF867C}">
                  <a14:compatExt spid="_x0000_s12982"/>
                </a:ext>
                <a:ext uri="{FF2B5EF4-FFF2-40B4-BE49-F238E27FC236}">
                  <a16:creationId xmlns:a16="http://schemas.microsoft.com/office/drawing/2014/main" id="{00000000-0008-0000-0100-0000B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3" name="Check Box 1719" hidden="1">
              <a:extLst>
                <a:ext uri="{63B3BB69-23CF-44E3-9099-C40C66FF867C}">
                  <a14:compatExt spid="_x0000_s12983"/>
                </a:ext>
                <a:ext uri="{FF2B5EF4-FFF2-40B4-BE49-F238E27FC236}">
                  <a16:creationId xmlns:a16="http://schemas.microsoft.com/office/drawing/2014/main" id="{00000000-0008-0000-0100-0000B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4" name="Check Box 1720" hidden="1">
              <a:extLst>
                <a:ext uri="{63B3BB69-23CF-44E3-9099-C40C66FF867C}">
                  <a14:compatExt spid="_x0000_s12984"/>
                </a:ext>
                <a:ext uri="{FF2B5EF4-FFF2-40B4-BE49-F238E27FC236}">
                  <a16:creationId xmlns:a16="http://schemas.microsoft.com/office/drawing/2014/main" id="{00000000-0008-0000-0100-0000B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317500</xdr:colOff>
          <xdr:row>41</xdr:row>
          <xdr:rowOff>139700</xdr:rowOff>
        </xdr:to>
        <xdr:sp macro="" textlink="">
          <xdr:nvSpPr>
            <xdr:cNvPr id="12985" name="Check Box 1721" hidden="1">
              <a:extLst>
                <a:ext uri="{63B3BB69-23CF-44E3-9099-C40C66FF867C}">
                  <a14:compatExt spid="_x0000_s12985"/>
                </a:ext>
                <a:ext uri="{FF2B5EF4-FFF2-40B4-BE49-F238E27FC236}">
                  <a16:creationId xmlns:a16="http://schemas.microsoft.com/office/drawing/2014/main" id="{00000000-0008-0000-0100-0000B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986" name="Check Box 1722" hidden="1">
              <a:extLst>
                <a:ext uri="{63B3BB69-23CF-44E3-9099-C40C66FF867C}">
                  <a14:compatExt spid="_x0000_s12986"/>
                </a:ext>
                <a:ext uri="{FF2B5EF4-FFF2-40B4-BE49-F238E27FC236}">
                  <a16:creationId xmlns:a16="http://schemas.microsoft.com/office/drawing/2014/main" id="{00000000-0008-0000-0100-0000B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987" name="Check Box 1723" hidden="1">
              <a:extLst>
                <a:ext uri="{63B3BB69-23CF-44E3-9099-C40C66FF867C}">
                  <a14:compatExt spid="_x0000_s12987"/>
                </a:ext>
                <a:ext uri="{FF2B5EF4-FFF2-40B4-BE49-F238E27FC236}">
                  <a16:creationId xmlns:a16="http://schemas.microsoft.com/office/drawing/2014/main" id="{00000000-0008-0000-0100-0000B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25400</xdr:rowOff>
        </xdr:from>
        <xdr:to>
          <xdr:col>1</xdr:col>
          <xdr:colOff>317500</xdr:colOff>
          <xdr:row>36</xdr:row>
          <xdr:rowOff>190500</xdr:rowOff>
        </xdr:to>
        <xdr:sp macro="" textlink="">
          <xdr:nvSpPr>
            <xdr:cNvPr id="12988" name="Check Box 1724" hidden="1">
              <a:extLst>
                <a:ext uri="{63B3BB69-23CF-44E3-9099-C40C66FF867C}">
                  <a14:compatExt spid="_x0000_s12988"/>
                </a:ext>
                <a:ext uri="{FF2B5EF4-FFF2-40B4-BE49-F238E27FC236}">
                  <a16:creationId xmlns:a16="http://schemas.microsoft.com/office/drawing/2014/main" id="{00000000-0008-0000-0100-0000B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989" name="Check Box 1725" hidden="1">
              <a:extLst>
                <a:ext uri="{63B3BB69-23CF-44E3-9099-C40C66FF867C}">
                  <a14:compatExt spid="_x0000_s12989"/>
                </a:ext>
                <a:ext uri="{FF2B5EF4-FFF2-40B4-BE49-F238E27FC236}">
                  <a16:creationId xmlns:a16="http://schemas.microsoft.com/office/drawing/2014/main" id="{00000000-0008-0000-0100-0000B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990" name="Check Box 1726" hidden="1">
              <a:extLst>
                <a:ext uri="{63B3BB69-23CF-44E3-9099-C40C66FF867C}">
                  <a14:compatExt spid="_x0000_s12990"/>
                </a:ext>
                <a:ext uri="{FF2B5EF4-FFF2-40B4-BE49-F238E27FC236}">
                  <a16:creationId xmlns:a16="http://schemas.microsoft.com/office/drawing/2014/main" id="{00000000-0008-0000-0100-0000B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25400</xdr:rowOff>
        </xdr:from>
        <xdr:to>
          <xdr:col>1</xdr:col>
          <xdr:colOff>317500</xdr:colOff>
          <xdr:row>37</xdr:row>
          <xdr:rowOff>215900</xdr:rowOff>
        </xdr:to>
        <xdr:sp macro="" textlink="">
          <xdr:nvSpPr>
            <xdr:cNvPr id="12991" name="Check Box 1727" hidden="1">
              <a:extLst>
                <a:ext uri="{63B3BB69-23CF-44E3-9099-C40C66FF867C}">
                  <a14:compatExt spid="_x0000_s12991"/>
                </a:ext>
                <a:ext uri="{FF2B5EF4-FFF2-40B4-BE49-F238E27FC236}">
                  <a16:creationId xmlns:a16="http://schemas.microsoft.com/office/drawing/2014/main" id="{00000000-0008-0000-0100-0000B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33</xdr:row>
          <xdr:rowOff>0</xdr:rowOff>
        </xdr:from>
        <xdr:to>
          <xdr:col>2</xdr:col>
          <xdr:colOff>635000</xdr:colOff>
          <xdr:row>33</xdr:row>
          <xdr:rowOff>228600</xdr:rowOff>
        </xdr:to>
        <xdr:sp macro="" textlink="">
          <xdr:nvSpPr>
            <xdr:cNvPr id="12992" name="Check Box 57" hidden="1">
              <a:extLst>
                <a:ext uri="{63B3BB69-23CF-44E3-9099-C40C66FF867C}">
                  <a14:compatExt spid="_x0000_s12992"/>
                </a:ext>
                <a:ext uri="{FF2B5EF4-FFF2-40B4-BE49-F238E27FC236}">
                  <a16:creationId xmlns:a16="http://schemas.microsoft.com/office/drawing/2014/main" id="{00000000-0008-0000-0100-0000C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twoCellAnchor editAs="oneCell">
    <xdr:from>
      <xdr:col>0</xdr:col>
      <xdr:colOff>831271</xdr:colOff>
      <xdr:row>35</xdr:row>
      <xdr:rowOff>23090</xdr:rowOff>
    </xdr:from>
    <xdr:to>
      <xdr:col>0</xdr:col>
      <xdr:colOff>995010</xdr:colOff>
      <xdr:row>35</xdr:row>
      <xdr:rowOff>195447</xdr:rowOff>
    </xdr:to>
    <xdr:pic>
      <xdr:nvPicPr>
        <xdr:cNvPr id="633" name="Image 632">
          <a:extLst>
            <a:ext uri="{FF2B5EF4-FFF2-40B4-BE49-F238E27FC236}">
              <a16:creationId xmlns:a16="http://schemas.microsoft.com/office/drawing/2014/main" id="{00000000-0008-0000-0100-000079020000}"/>
            </a:ext>
          </a:extLst>
        </xdr:cNvPr>
        <xdr:cNvPicPr>
          <a:picLocks noChangeAspect="1"/>
        </xdr:cNvPicPr>
      </xdr:nvPicPr>
      <xdr:blipFill>
        <a:blip xmlns:r="http://schemas.openxmlformats.org/officeDocument/2006/relationships" r:embed="rId1"/>
        <a:stretch>
          <a:fillRect/>
        </a:stretch>
      </xdr:blipFill>
      <xdr:spPr>
        <a:xfrm>
          <a:off x="831271" y="11291454"/>
          <a:ext cx="163739" cy="172357"/>
        </a:xfrm>
        <a:prstGeom prst="rect">
          <a:avLst/>
        </a:prstGeom>
      </xdr:spPr>
    </xdr:pic>
    <xdr:clientData/>
  </xdr:twoCellAnchor>
  <xdr:twoCellAnchor editAs="oneCell">
    <xdr:from>
      <xdr:col>0</xdr:col>
      <xdr:colOff>727364</xdr:colOff>
      <xdr:row>36</xdr:row>
      <xdr:rowOff>23088</xdr:rowOff>
    </xdr:from>
    <xdr:to>
      <xdr:col>0</xdr:col>
      <xdr:colOff>891103</xdr:colOff>
      <xdr:row>36</xdr:row>
      <xdr:rowOff>195445</xdr:rowOff>
    </xdr:to>
    <xdr:pic>
      <xdr:nvPicPr>
        <xdr:cNvPr id="634" name="Image 633">
          <a:extLst>
            <a:ext uri="{FF2B5EF4-FFF2-40B4-BE49-F238E27FC236}">
              <a16:creationId xmlns:a16="http://schemas.microsoft.com/office/drawing/2014/main" id="{00000000-0008-0000-0100-00007A020000}"/>
            </a:ext>
          </a:extLst>
        </xdr:cNvPr>
        <xdr:cNvPicPr>
          <a:picLocks noChangeAspect="1"/>
        </xdr:cNvPicPr>
      </xdr:nvPicPr>
      <xdr:blipFill>
        <a:blip xmlns:r="http://schemas.openxmlformats.org/officeDocument/2006/relationships" r:embed="rId1"/>
        <a:stretch>
          <a:fillRect/>
        </a:stretch>
      </xdr:blipFill>
      <xdr:spPr>
        <a:xfrm>
          <a:off x="727364" y="11522361"/>
          <a:ext cx="163739" cy="172357"/>
        </a:xfrm>
        <a:prstGeom prst="rect">
          <a:avLst/>
        </a:prstGeom>
      </xdr:spPr>
    </xdr:pic>
    <xdr:clientData/>
  </xdr:twoCellAnchor>
  <xdr:twoCellAnchor editAs="oneCell">
    <xdr:from>
      <xdr:col>0</xdr:col>
      <xdr:colOff>704272</xdr:colOff>
      <xdr:row>38</xdr:row>
      <xdr:rowOff>34636</xdr:rowOff>
    </xdr:from>
    <xdr:to>
      <xdr:col>0</xdr:col>
      <xdr:colOff>868011</xdr:colOff>
      <xdr:row>38</xdr:row>
      <xdr:rowOff>206993</xdr:rowOff>
    </xdr:to>
    <xdr:pic>
      <xdr:nvPicPr>
        <xdr:cNvPr id="635" name="Image 634">
          <a:extLst>
            <a:ext uri="{FF2B5EF4-FFF2-40B4-BE49-F238E27FC236}">
              <a16:creationId xmlns:a16="http://schemas.microsoft.com/office/drawing/2014/main" id="{00000000-0008-0000-0100-00007B020000}"/>
            </a:ext>
          </a:extLst>
        </xdr:cNvPr>
        <xdr:cNvPicPr>
          <a:picLocks noChangeAspect="1"/>
        </xdr:cNvPicPr>
      </xdr:nvPicPr>
      <xdr:blipFill>
        <a:blip xmlns:r="http://schemas.openxmlformats.org/officeDocument/2006/relationships" r:embed="rId1"/>
        <a:stretch>
          <a:fillRect/>
        </a:stretch>
      </xdr:blipFill>
      <xdr:spPr>
        <a:xfrm>
          <a:off x="704272" y="12145818"/>
          <a:ext cx="163739" cy="1723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2993" name="Check Box 39" hidden="1">
              <a:extLst>
                <a:ext uri="{63B3BB69-23CF-44E3-9099-C40C66FF867C}">
                  <a14:compatExt spid="_x0000_s12993"/>
                </a:ext>
                <a:ext uri="{FF2B5EF4-FFF2-40B4-BE49-F238E27FC236}">
                  <a16:creationId xmlns:a16="http://schemas.microsoft.com/office/drawing/2014/main" id="{00000000-0008-0000-0100-0000C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25400</xdr:rowOff>
        </xdr:from>
        <xdr:to>
          <xdr:col>3</xdr:col>
          <xdr:colOff>317500</xdr:colOff>
          <xdr:row>3</xdr:row>
          <xdr:rowOff>38100</xdr:rowOff>
        </xdr:to>
        <xdr:sp macro="" textlink="">
          <xdr:nvSpPr>
            <xdr:cNvPr id="12994" name="Check Box 40" hidden="1">
              <a:extLst>
                <a:ext uri="{63B3BB69-23CF-44E3-9099-C40C66FF867C}">
                  <a14:compatExt spid="_x0000_s12994"/>
                </a:ext>
                <a:ext uri="{FF2B5EF4-FFF2-40B4-BE49-F238E27FC236}">
                  <a16:creationId xmlns:a16="http://schemas.microsoft.com/office/drawing/2014/main" id="{00000000-0008-0000-0100-0000C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2995" name="Check Box 41" hidden="1">
              <a:extLst>
                <a:ext uri="{63B3BB69-23CF-44E3-9099-C40C66FF867C}">
                  <a14:compatExt spid="_x0000_s12995"/>
                </a:ext>
                <a:ext uri="{FF2B5EF4-FFF2-40B4-BE49-F238E27FC236}">
                  <a16:creationId xmlns:a16="http://schemas.microsoft.com/office/drawing/2014/main" id="{00000000-0008-0000-0100-0000C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2996" name="Check Box 42" hidden="1">
              <a:extLst>
                <a:ext uri="{63B3BB69-23CF-44E3-9099-C40C66FF867C}">
                  <a14:compatExt spid="_x0000_s12996"/>
                </a:ext>
                <a:ext uri="{FF2B5EF4-FFF2-40B4-BE49-F238E27FC236}">
                  <a16:creationId xmlns:a16="http://schemas.microsoft.com/office/drawing/2014/main" id="{00000000-0008-0000-0100-0000C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xdr:row>
          <xdr:rowOff>25400</xdr:rowOff>
        </xdr:from>
        <xdr:to>
          <xdr:col>2</xdr:col>
          <xdr:colOff>635000</xdr:colOff>
          <xdr:row>5</xdr:row>
          <xdr:rowOff>12700</xdr:rowOff>
        </xdr:to>
        <xdr:sp macro="" textlink="">
          <xdr:nvSpPr>
            <xdr:cNvPr id="12997" name="Check Box 43" hidden="1">
              <a:extLst>
                <a:ext uri="{63B3BB69-23CF-44E3-9099-C40C66FF867C}">
                  <a14:compatExt spid="_x0000_s12997"/>
                </a:ext>
                <a:ext uri="{FF2B5EF4-FFF2-40B4-BE49-F238E27FC236}">
                  <a16:creationId xmlns:a16="http://schemas.microsoft.com/office/drawing/2014/main" id="{00000000-0008-0000-0100-0000C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25400</xdr:rowOff>
        </xdr:from>
        <xdr:to>
          <xdr:col>3</xdr:col>
          <xdr:colOff>317500</xdr:colOff>
          <xdr:row>5</xdr:row>
          <xdr:rowOff>12700</xdr:rowOff>
        </xdr:to>
        <xdr:sp macro="" textlink="">
          <xdr:nvSpPr>
            <xdr:cNvPr id="12998" name="Check Box 44" hidden="1">
              <a:extLst>
                <a:ext uri="{63B3BB69-23CF-44E3-9099-C40C66FF867C}">
                  <a14:compatExt spid="_x0000_s12998"/>
                </a:ext>
                <a:ext uri="{FF2B5EF4-FFF2-40B4-BE49-F238E27FC236}">
                  <a16:creationId xmlns:a16="http://schemas.microsoft.com/office/drawing/2014/main" id="{00000000-0008-0000-0100-0000C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2999" name="Check Box 1735" hidden="1">
              <a:extLst>
                <a:ext uri="{63B3BB69-23CF-44E3-9099-C40C66FF867C}">
                  <a14:compatExt spid="_x0000_s12999"/>
                </a:ext>
                <a:ext uri="{FF2B5EF4-FFF2-40B4-BE49-F238E27FC236}">
                  <a16:creationId xmlns:a16="http://schemas.microsoft.com/office/drawing/2014/main" id="{00000000-0008-0000-0100-0000C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25400</xdr:rowOff>
        </xdr:from>
        <xdr:to>
          <xdr:col>3</xdr:col>
          <xdr:colOff>317500</xdr:colOff>
          <xdr:row>3</xdr:row>
          <xdr:rowOff>38100</xdr:rowOff>
        </xdr:to>
        <xdr:sp macro="" textlink="">
          <xdr:nvSpPr>
            <xdr:cNvPr id="13000" name="Check Box 1736" hidden="1">
              <a:extLst>
                <a:ext uri="{63B3BB69-23CF-44E3-9099-C40C66FF867C}">
                  <a14:compatExt spid="_x0000_s13000"/>
                </a:ext>
                <a:ext uri="{FF2B5EF4-FFF2-40B4-BE49-F238E27FC236}">
                  <a16:creationId xmlns:a16="http://schemas.microsoft.com/office/drawing/2014/main" id="{00000000-0008-0000-0100-0000C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3001" name="Check Box 1737" hidden="1">
              <a:extLst>
                <a:ext uri="{63B3BB69-23CF-44E3-9099-C40C66FF867C}">
                  <a14:compatExt spid="_x0000_s13001"/>
                </a:ext>
                <a:ext uri="{FF2B5EF4-FFF2-40B4-BE49-F238E27FC236}">
                  <a16:creationId xmlns:a16="http://schemas.microsoft.com/office/drawing/2014/main" id="{00000000-0008-0000-0100-0000C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3002" name="Check Box 1738" hidden="1">
              <a:extLst>
                <a:ext uri="{63B3BB69-23CF-44E3-9099-C40C66FF867C}">
                  <a14:compatExt spid="_x0000_s13002"/>
                </a:ext>
                <a:ext uri="{FF2B5EF4-FFF2-40B4-BE49-F238E27FC236}">
                  <a16:creationId xmlns:a16="http://schemas.microsoft.com/office/drawing/2014/main" id="{00000000-0008-0000-0100-0000C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4</xdr:row>
          <xdr:rowOff>25400</xdr:rowOff>
        </xdr:from>
        <xdr:to>
          <xdr:col>2</xdr:col>
          <xdr:colOff>635000</xdr:colOff>
          <xdr:row>5</xdr:row>
          <xdr:rowOff>12700</xdr:rowOff>
        </xdr:to>
        <xdr:sp macro="" textlink="">
          <xdr:nvSpPr>
            <xdr:cNvPr id="13003" name="Check Box 1739" hidden="1">
              <a:extLst>
                <a:ext uri="{63B3BB69-23CF-44E3-9099-C40C66FF867C}">
                  <a14:compatExt spid="_x0000_s13003"/>
                </a:ext>
                <a:ext uri="{FF2B5EF4-FFF2-40B4-BE49-F238E27FC236}">
                  <a16:creationId xmlns:a16="http://schemas.microsoft.com/office/drawing/2014/main" id="{00000000-0008-0000-0100-0000C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25400</xdr:rowOff>
        </xdr:from>
        <xdr:to>
          <xdr:col>3</xdr:col>
          <xdr:colOff>317500</xdr:colOff>
          <xdr:row>5</xdr:row>
          <xdr:rowOff>12700</xdr:rowOff>
        </xdr:to>
        <xdr:sp macro="" textlink="">
          <xdr:nvSpPr>
            <xdr:cNvPr id="13004" name="Check Box 1740" hidden="1">
              <a:extLst>
                <a:ext uri="{63B3BB69-23CF-44E3-9099-C40C66FF867C}">
                  <a14:compatExt spid="_x0000_s13004"/>
                </a:ext>
                <a:ext uri="{FF2B5EF4-FFF2-40B4-BE49-F238E27FC236}">
                  <a16:creationId xmlns:a16="http://schemas.microsoft.com/office/drawing/2014/main" id="{00000000-0008-0000-0100-0000C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3</xdr:row>
          <xdr:rowOff>25400</xdr:rowOff>
        </xdr:from>
        <xdr:to>
          <xdr:col>2</xdr:col>
          <xdr:colOff>635000</xdr:colOff>
          <xdr:row>4</xdr:row>
          <xdr:rowOff>38100</xdr:rowOff>
        </xdr:to>
        <xdr:sp macro="" textlink="">
          <xdr:nvSpPr>
            <xdr:cNvPr id="13005" name="Check Box 1741" hidden="1">
              <a:extLst>
                <a:ext uri="{63B3BB69-23CF-44E3-9099-C40C66FF867C}">
                  <a14:compatExt spid="_x0000_s13005"/>
                </a:ext>
                <a:ext uri="{FF2B5EF4-FFF2-40B4-BE49-F238E27FC236}">
                  <a16:creationId xmlns:a16="http://schemas.microsoft.com/office/drawing/2014/main" id="{00000000-0008-0000-0100-0000C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25400</xdr:rowOff>
        </xdr:from>
        <xdr:to>
          <xdr:col>3</xdr:col>
          <xdr:colOff>317500</xdr:colOff>
          <xdr:row>4</xdr:row>
          <xdr:rowOff>38100</xdr:rowOff>
        </xdr:to>
        <xdr:sp macro="" textlink="">
          <xdr:nvSpPr>
            <xdr:cNvPr id="13006" name="Check Box 1742" hidden="1">
              <a:extLst>
                <a:ext uri="{63B3BB69-23CF-44E3-9099-C40C66FF867C}">
                  <a14:compatExt spid="_x0000_s13006"/>
                </a:ext>
                <a:ext uri="{FF2B5EF4-FFF2-40B4-BE49-F238E27FC236}">
                  <a16:creationId xmlns:a16="http://schemas.microsoft.com/office/drawing/2014/main" id="{00000000-0008-0000-0100-0000C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007" name="Check Box 1743" hidden="1">
              <a:extLst>
                <a:ext uri="{63B3BB69-23CF-44E3-9099-C40C66FF867C}">
                  <a14:compatExt spid="_x0000_s13007"/>
                </a:ext>
                <a:ext uri="{FF2B5EF4-FFF2-40B4-BE49-F238E27FC236}">
                  <a16:creationId xmlns:a16="http://schemas.microsoft.com/office/drawing/2014/main" id="{00000000-0008-0000-0100-0000C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2</xdr:row>
          <xdr:rowOff>25400</xdr:rowOff>
        </xdr:from>
        <xdr:to>
          <xdr:col>2</xdr:col>
          <xdr:colOff>635000</xdr:colOff>
          <xdr:row>3</xdr:row>
          <xdr:rowOff>38100</xdr:rowOff>
        </xdr:to>
        <xdr:sp macro="" textlink="">
          <xdr:nvSpPr>
            <xdr:cNvPr id="13008" name="Check Box 1744" hidden="1">
              <a:extLst>
                <a:ext uri="{63B3BB69-23CF-44E3-9099-C40C66FF867C}">
                  <a14:compatExt spid="_x0000_s13008"/>
                </a:ext>
                <a:ext uri="{FF2B5EF4-FFF2-40B4-BE49-F238E27FC236}">
                  <a16:creationId xmlns:a16="http://schemas.microsoft.com/office/drawing/2014/main" id="{00000000-0008-0000-0100-0000D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25400</xdr:rowOff>
        </xdr:from>
        <xdr:to>
          <xdr:col>1</xdr:col>
          <xdr:colOff>317500</xdr:colOff>
          <xdr:row>3</xdr:row>
          <xdr:rowOff>38100</xdr:rowOff>
        </xdr:to>
        <xdr:sp macro="" textlink="">
          <xdr:nvSpPr>
            <xdr:cNvPr id="13009" name="Check Box 1745" hidden="1">
              <a:extLst>
                <a:ext uri="{63B3BB69-23CF-44E3-9099-C40C66FF867C}">
                  <a14:compatExt spid="_x0000_s13009"/>
                </a:ext>
                <a:ext uri="{FF2B5EF4-FFF2-40B4-BE49-F238E27FC236}">
                  <a16:creationId xmlns:a16="http://schemas.microsoft.com/office/drawing/2014/main" id="{00000000-0008-0000-0100-0000D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010" name="Check Box 1746" hidden="1">
              <a:extLst>
                <a:ext uri="{63B3BB69-23CF-44E3-9099-C40C66FF867C}">
                  <a14:compatExt spid="_x0000_s13010"/>
                </a:ext>
                <a:ext uri="{FF2B5EF4-FFF2-40B4-BE49-F238E27FC236}">
                  <a16:creationId xmlns:a16="http://schemas.microsoft.com/office/drawing/2014/main" id="{00000000-0008-0000-0100-0000D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25400</xdr:rowOff>
        </xdr:from>
        <xdr:to>
          <xdr:col>1</xdr:col>
          <xdr:colOff>317500</xdr:colOff>
          <xdr:row>5</xdr:row>
          <xdr:rowOff>12700</xdr:rowOff>
        </xdr:to>
        <xdr:sp macro="" textlink="">
          <xdr:nvSpPr>
            <xdr:cNvPr id="13011" name="Check Box 1747" hidden="1">
              <a:extLst>
                <a:ext uri="{63B3BB69-23CF-44E3-9099-C40C66FF867C}">
                  <a14:compatExt spid="_x0000_s13011"/>
                </a:ext>
                <a:ext uri="{FF2B5EF4-FFF2-40B4-BE49-F238E27FC236}">
                  <a16:creationId xmlns:a16="http://schemas.microsoft.com/office/drawing/2014/main" id="{00000000-0008-0000-0100-0000D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25400</xdr:rowOff>
        </xdr:from>
        <xdr:to>
          <xdr:col>1</xdr:col>
          <xdr:colOff>317500</xdr:colOff>
          <xdr:row>3</xdr:row>
          <xdr:rowOff>38100</xdr:rowOff>
        </xdr:to>
        <xdr:sp macro="" textlink="">
          <xdr:nvSpPr>
            <xdr:cNvPr id="13012" name="Check Box 1748" hidden="1">
              <a:extLst>
                <a:ext uri="{63B3BB69-23CF-44E3-9099-C40C66FF867C}">
                  <a14:compatExt spid="_x0000_s13012"/>
                </a:ext>
                <a:ext uri="{FF2B5EF4-FFF2-40B4-BE49-F238E27FC236}">
                  <a16:creationId xmlns:a16="http://schemas.microsoft.com/office/drawing/2014/main" id="{00000000-0008-0000-0100-0000D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013" name="Check Box 1749" hidden="1">
              <a:extLst>
                <a:ext uri="{63B3BB69-23CF-44E3-9099-C40C66FF867C}">
                  <a14:compatExt spid="_x0000_s13013"/>
                </a:ext>
                <a:ext uri="{FF2B5EF4-FFF2-40B4-BE49-F238E27FC236}">
                  <a16:creationId xmlns:a16="http://schemas.microsoft.com/office/drawing/2014/main" id="{00000000-0008-0000-0100-0000D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25400</xdr:rowOff>
        </xdr:from>
        <xdr:to>
          <xdr:col>1</xdr:col>
          <xdr:colOff>317500</xdr:colOff>
          <xdr:row>5</xdr:row>
          <xdr:rowOff>12700</xdr:rowOff>
        </xdr:to>
        <xdr:sp macro="" textlink="">
          <xdr:nvSpPr>
            <xdr:cNvPr id="13014" name="Check Box 1750" hidden="1">
              <a:extLst>
                <a:ext uri="{63B3BB69-23CF-44E3-9099-C40C66FF867C}">
                  <a14:compatExt spid="_x0000_s13014"/>
                </a:ext>
                <a:ext uri="{FF2B5EF4-FFF2-40B4-BE49-F238E27FC236}">
                  <a16:creationId xmlns:a16="http://schemas.microsoft.com/office/drawing/2014/main" id="{00000000-0008-0000-0100-0000D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25400</xdr:rowOff>
        </xdr:from>
        <xdr:to>
          <xdr:col>1</xdr:col>
          <xdr:colOff>317500</xdr:colOff>
          <xdr:row>4</xdr:row>
          <xdr:rowOff>38100</xdr:rowOff>
        </xdr:to>
        <xdr:sp macro="" textlink="">
          <xdr:nvSpPr>
            <xdr:cNvPr id="13015" name="Check Box 1751" hidden="1">
              <a:extLst>
                <a:ext uri="{63B3BB69-23CF-44E3-9099-C40C66FF867C}">
                  <a14:compatExt spid="_x0000_s13015"/>
                </a:ext>
                <a:ext uri="{FF2B5EF4-FFF2-40B4-BE49-F238E27FC236}">
                  <a16:creationId xmlns:a16="http://schemas.microsoft.com/office/drawing/2014/main" id="{00000000-0008-0000-0100-0000D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25400</xdr:rowOff>
        </xdr:from>
        <xdr:to>
          <xdr:col>4</xdr:col>
          <xdr:colOff>317500</xdr:colOff>
          <xdr:row>3</xdr:row>
          <xdr:rowOff>38100</xdr:rowOff>
        </xdr:to>
        <xdr:sp macro="" textlink="">
          <xdr:nvSpPr>
            <xdr:cNvPr id="13016" name="Check Box 1752" hidden="1">
              <a:extLst>
                <a:ext uri="{63B3BB69-23CF-44E3-9099-C40C66FF867C}">
                  <a14:compatExt spid="_x0000_s13016"/>
                </a:ext>
                <a:ext uri="{FF2B5EF4-FFF2-40B4-BE49-F238E27FC236}">
                  <a16:creationId xmlns:a16="http://schemas.microsoft.com/office/drawing/2014/main" id="{00000000-0008-0000-0100-0000D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017" name="Check Box 1753" hidden="1">
              <a:extLst>
                <a:ext uri="{63B3BB69-23CF-44E3-9099-C40C66FF867C}">
                  <a14:compatExt spid="_x0000_s13017"/>
                </a:ext>
                <a:ext uri="{FF2B5EF4-FFF2-40B4-BE49-F238E27FC236}">
                  <a16:creationId xmlns:a16="http://schemas.microsoft.com/office/drawing/2014/main" id="{00000000-0008-0000-0100-0000D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25400</xdr:rowOff>
        </xdr:from>
        <xdr:to>
          <xdr:col>4</xdr:col>
          <xdr:colOff>317500</xdr:colOff>
          <xdr:row>5</xdr:row>
          <xdr:rowOff>12700</xdr:rowOff>
        </xdr:to>
        <xdr:sp macro="" textlink="">
          <xdr:nvSpPr>
            <xdr:cNvPr id="13018" name="Check Box 1754" hidden="1">
              <a:extLst>
                <a:ext uri="{63B3BB69-23CF-44E3-9099-C40C66FF867C}">
                  <a14:compatExt spid="_x0000_s13018"/>
                </a:ext>
                <a:ext uri="{FF2B5EF4-FFF2-40B4-BE49-F238E27FC236}">
                  <a16:creationId xmlns:a16="http://schemas.microsoft.com/office/drawing/2014/main" id="{00000000-0008-0000-0100-0000D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25400</xdr:rowOff>
        </xdr:from>
        <xdr:to>
          <xdr:col>4</xdr:col>
          <xdr:colOff>317500</xdr:colOff>
          <xdr:row>3</xdr:row>
          <xdr:rowOff>38100</xdr:rowOff>
        </xdr:to>
        <xdr:sp macro="" textlink="">
          <xdr:nvSpPr>
            <xdr:cNvPr id="13019" name="Check Box 1755" hidden="1">
              <a:extLst>
                <a:ext uri="{63B3BB69-23CF-44E3-9099-C40C66FF867C}">
                  <a14:compatExt spid="_x0000_s13019"/>
                </a:ext>
                <a:ext uri="{FF2B5EF4-FFF2-40B4-BE49-F238E27FC236}">
                  <a16:creationId xmlns:a16="http://schemas.microsoft.com/office/drawing/2014/main" id="{00000000-0008-0000-0100-0000D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020" name="Check Box 1756" hidden="1">
              <a:extLst>
                <a:ext uri="{63B3BB69-23CF-44E3-9099-C40C66FF867C}">
                  <a14:compatExt spid="_x0000_s13020"/>
                </a:ext>
                <a:ext uri="{FF2B5EF4-FFF2-40B4-BE49-F238E27FC236}">
                  <a16:creationId xmlns:a16="http://schemas.microsoft.com/office/drawing/2014/main" id="{00000000-0008-0000-0100-0000D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25400</xdr:rowOff>
        </xdr:from>
        <xdr:to>
          <xdr:col>4</xdr:col>
          <xdr:colOff>317500</xdr:colOff>
          <xdr:row>5</xdr:row>
          <xdr:rowOff>12700</xdr:rowOff>
        </xdr:to>
        <xdr:sp macro="" textlink="">
          <xdr:nvSpPr>
            <xdr:cNvPr id="13021" name="Check Box 1757" hidden="1">
              <a:extLst>
                <a:ext uri="{63B3BB69-23CF-44E3-9099-C40C66FF867C}">
                  <a14:compatExt spid="_x0000_s13021"/>
                </a:ext>
                <a:ext uri="{FF2B5EF4-FFF2-40B4-BE49-F238E27FC236}">
                  <a16:creationId xmlns:a16="http://schemas.microsoft.com/office/drawing/2014/main" id="{00000000-0008-0000-0100-0000D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xdr:row>
          <xdr:rowOff>25400</xdr:rowOff>
        </xdr:from>
        <xdr:to>
          <xdr:col>4</xdr:col>
          <xdr:colOff>317500</xdr:colOff>
          <xdr:row>4</xdr:row>
          <xdr:rowOff>38100</xdr:rowOff>
        </xdr:to>
        <xdr:sp macro="" textlink="">
          <xdr:nvSpPr>
            <xdr:cNvPr id="13022" name="Check Box 1758" hidden="1">
              <a:extLst>
                <a:ext uri="{63B3BB69-23CF-44E3-9099-C40C66FF867C}">
                  <a14:compatExt spid="_x0000_s13022"/>
                </a:ext>
                <a:ext uri="{FF2B5EF4-FFF2-40B4-BE49-F238E27FC236}">
                  <a16:creationId xmlns:a16="http://schemas.microsoft.com/office/drawing/2014/main" id="{00000000-0008-0000-0100-0000D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023" name="Check Box 47" hidden="1">
              <a:extLst>
                <a:ext uri="{63B3BB69-23CF-44E3-9099-C40C66FF867C}">
                  <a14:compatExt spid="_x0000_s13023"/>
                </a:ext>
                <a:ext uri="{FF2B5EF4-FFF2-40B4-BE49-F238E27FC236}">
                  <a16:creationId xmlns:a16="http://schemas.microsoft.com/office/drawing/2014/main" id="{00000000-0008-0000-0100-0000D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024" name="Check Box 48" hidden="1">
              <a:extLst>
                <a:ext uri="{63B3BB69-23CF-44E3-9099-C40C66FF867C}">
                  <a14:compatExt spid="_x0000_s13024"/>
                </a:ext>
                <a:ext uri="{FF2B5EF4-FFF2-40B4-BE49-F238E27FC236}">
                  <a16:creationId xmlns:a16="http://schemas.microsoft.com/office/drawing/2014/main" id="{00000000-0008-0000-0100-0000E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025" name="Check Box 1761" hidden="1">
              <a:extLst>
                <a:ext uri="{63B3BB69-23CF-44E3-9099-C40C66FF867C}">
                  <a14:compatExt spid="_x0000_s13025"/>
                </a:ext>
                <a:ext uri="{FF2B5EF4-FFF2-40B4-BE49-F238E27FC236}">
                  <a16:creationId xmlns:a16="http://schemas.microsoft.com/office/drawing/2014/main" id="{00000000-0008-0000-0100-0000E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026" name="Check Box 1762" hidden="1">
              <a:extLst>
                <a:ext uri="{63B3BB69-23CF-44E3-9099-C40C66FF867C}">
                  <a14:compatExt spid="_x0000_s13026"/>
                </a:ext>
                <a:ext uri="{FF2B5EF4-FFF2-40B4-BE49-F238E27FC236}">
                  <a16:creationId xmlns:a16="http://schemas.microsoft.com/office/drawing/2014/main" id="{00000000-0008-0000-0100-0000E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027" name="Check Box 1763" hidden="1">
              <a:extLst>
                <a:ext uri="{63B3BB69-23CF-44E3-9099-C40C66FF867C}">
                  <a14:compatExt spid="_x0000_s13027"/>
                </a:ext>
                <a:ext uri="{FF2B5EF4-FFF2-40B4-BE49-F238E27FC236}">
                  <a16:creationId xmlns:a16="http://schemas.microsoft.com/office/drawing/2014/main" id="{00000000-0008-0000-0100-0000E3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330200</xdr:colOff>
          <xdr:row>6</xdr:row>
          <xdr:rowOff>25400</xdr:rowOff>
        </xdr:from>
        <xdr:to>
          <xdr:col>2</xdr:col>
          <xdr:colOff>635000</xdr:colOff>
          <xdr:row>6</xdr:row>
          <xdr:rowOff>215900</xdr:rowOff>
        </xdr:to>
        <xdr:sp macro="" textlink="">
          <xdr:nvSpPr>
            <xdr:cNvPr id="13028" name="Check Box 1764" hidden="1">
              <a:extLst>
                <a:ext uri="{63B3BB69-23CF-44E3-9099-C40C66FF867C}">
                  <a14:compatExt spid="_x0000_s13028"/>
                </a:ext>
                <a:ext uri="{FF2B5EF4-FFF2-40B4-BE49-F238E27FC236}">
                  <a16:creationId xmlns:a16="http://schemas.microsoft.com/office/drawing/2014/main" id="{00000000-0008-0000-0100-0000E4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029" name="Check Box 1765" hidden="1">
              <a:extLst>
                <a:ext uri="{63B3BB69-23CF-44E3-9099-C40C66FF867C}">
                  <a14:compatExt spid="_x0000_s13029"/>
                </a:ext>
                <a:ext uri="{FF2B5EF4-FFF2-40B4-BE49-F238E27FC236}">
                  <a16:creationId xmlns:a16="http://schemas.microsoft.com/office/drawing/2014/main" id="{00000000-0008-0000-0100-0000E5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030" name="Check Box 1766" hidden="1">
              <a:extLst>
                <a:ext uri="{63B3BB69-23CF-44E3-9099-C40C66FF867C}">
                  <a14:compatExt spid="_x0000_s13030"/>
                </a:ext>
                <a:ext uri="{FF2B5EF4-FFF2-40B4-BE49-F238E27FC236}">
                  <a16:creationId xmlns:a16="http://schemas.microsoft.com/office/drawing/2014/main" id="{00000000-0008-0000-0100-0000E6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031" name="Check Box 1767" hidden="1">
              <a:extLst>
                <a:ext uri="{63B3BB69-23CF-44E3-9099-C40C66FF867C}">
                  <a14:compatExt spid="_x0000_s13031"/>
                </a:ext>
                <a:ext uri="{FF2B5EF4-FFF2-40B4-BE49-F238E27FC236}">
                  <a16:creationId xmlns:a16="http://schemas.microsoft.com/office/drawing/2014/main" id="{00000000-0008-0000-0100-0000E7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25400</xdr:rowOff>
        </xdr:from>
        <xdr:to>
          <xdr:col>3</xdr:col>
          <xdr:colOff>317500</xdr:colOff>
          <xdr:row>6</xdr:row>
          <xdr:rowOff>215900</xdr:rowOff>
        </xdr:to>
        <xdr:sp macro="" textlink="">
          <xdr:nvSpPr>
            <xdr:cNvPr id="13032" name="Check Box 1768" hidden="1">
              <a:extLst>
                <a:ext uri="{63B3BB69-23CF-44E3-9099-C40C66FF867C}">
                  <a14:compatExt spid="_x0000_s13032"/>
                </a:ext>
                <a:ext uri="{FF2B5EF4-FFF2-40B4-BE49-F238E27FC236}">
                  <a16:creationId xmlns:a16="http://schemas.microsoft.com/office/drawing/2014/main" id="{00000000-0008-0000-0100-0000E8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033" name="Check Box 1769" hidden="1">
              <a:extLst>
                <a:ext uri="{63B3BB69-23CF-44E3-9099-C40C66FF867C}">
                  <a14:compatExt spid="_x0000_s13033"/>
                </a:ext>
                <a:ext uri="{FF2B5EF4-FFF2-40B4-BE49-F238E27FC236}">
                  <a16:creationId xmlns:a16="http://schemas.microsoft.com/office/drawing/2014/main" id="{00000000-0008-0000-0100-0000E9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034" name="Check Box 1770" hidden="1">
              <a:extLst>
                <a:ext uri="{63B3BB69-23CF-44E3-9099-C40C66FF867C}">
                  <a14:compatExt spid="_x0000_s13034"/>
                </a:ext>
                <a:ext uri="{FF2B5EF4-FFF2-40B4-BE49-F238E27FC236}">
                  <a16:creationId xmlns:a16="http://schemas.microsoft.com/office/drawing/2014/main" id="{00000000-0008-0000-0100-0000EA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035" name="Check Box 1771" hidden="1">
              <a:extLst>
                <a:ext uri="{63B3BB69-23CF-44E3-9099-C40C66FF867C}">
                  <a14:compatExt spid="_x0000_s13035"/>
                </a:ext>
                <a:ext uri="{FF2B5EF4-FFF2-40B4-BE49-F238E27FC236}">
                  <a16:creationId xmlns:a16="http://schemas.microsoft.com/office/drawing/2014/main" id="{00000000-0008-0000-0100-0000EB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036" name="Check Box 1772" hidden="1">
              <a:extLst>
                <a:ext uri="{63B3BB69-23CF-44E3-9099-C40C66FF867C}">
                  <a14:compatExt spid="_x0000_s13036"/>
                </a:ext>
                <a:ext uri="{FF2B5EF4-FFF2-40B4-BE49-F238E27FC236}">
                  <a16:creationId xmlns:a16="http://schemas.microsoft.com/office/drawing/2014/main" id="{00000000-0008-0000-0100-0000EC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25400</xdr:rowOff>
        </xdr:from>
        <xdr:to>
          <xdr:col>1</xdr:col>
          <xdr:colOff>317500</xdr:colOff>
          <xdr:row>6</xdr:row>
          <xdr:rowOff>215900</xdr:rowOff>
        </xdr:to>
        <xdr:sp macro="" textlink="">
          <xdr:nvSpPr>
            <xdr:cNvPr id="13037" name="Check Box 1773" hidden="1">
              <a:extLst>
                <a:ext uri="{63B3BB69-23CF-44E3-9099-C40C66FF867C}">
                  <a14:compatExt spid="_x0000_s13037"/>
                </a:ext>
                <a:ext uri="{FF2B5EF4-FFF2-40B4-BE49-F238E27FC236}">
                  <a16:creationId xmlns:a16="http://schemas.microsoft.com/office/drawing/2014/main" id="{00000000-0008-0000-0100-0000ED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038" name="Check Box 1774" hidden="1">
              <a:extLst>
                <a:ext uri="{63B3BB69-23CF-44E3-9099-C40C66FF867C}">
                  <a14:compatExt spid="_x0000_s13038"/>
                </a:ext>
                <a:ext uri="{FF2B5EF4-FFF2-40B4-BE49-F238E27FC236}">
                  <a16:creationId xmlns:a16="http://schemas.microsoft.com/office/drawing/2014/main" id="{00000000-0008-0000-0100-0000EE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039" name="Check Box 1775" hidden="1">
              <a:extLst>
                <a:ext uri="{63B3BB69-23CF-44E3-9099-C40C66FF867C}">
                  <a14:compatExt spid="_x0000_s13039"/>
                </a:ext>
                <a:ext uri="{FF2B5EF4-FFF2-40B4-BE49-F238E27FC236}">
                  <a16:creationId xmlns:a16="http://schemas.microsoft.com/office/drawing/2014/main" id="{00000000-0008-0000-0100-0000EF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040" name="Check Box 1776" hidden="1">
              <a:extLst>
                <a:ext uri="{63B3BB69-23CF-44E3-9099-C40C66FF867C}">
                  <a14:compatExt spid="_x0000_s13040"/>
                </a:ext>
                <a:ext uri="{FF2B5EF4-FFF2-40B4-BE49-F238E27FC236}">
                  <a16:creationId xmlns:a16="http://schemas.microsoft.com/office/drawing/2014/main" id="{00000000-0008-0000-0100-0000F0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041" name="Check Box 1777" hidden="1">
              <a:extLst>
                <a:ext uri="{63B3BB69-23CF-44E3-9099-C40C66FF867C}">
                  <a14:compatExt spid="_x0000_s13041"/>
                </a:ext>
                <a:ext uri="{FF2B5EF4-FFF2-40B4-BE49-F238E27FC236}">
                  <a16:creationId xmlns:a16="http://schemas.microsoft.com/office/drawing/2014/main" id="{00000000-0008-0000-0100-0000F1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25400</xdr:rowOff>
        </xdr:from>
        <xdr:to>
          <xdr:col>4</xdr:col>
          <xdr:colOff>317500</xdr:colOff>
          <xdr:row>6</xdr:row>
          <xdr:rowOff>215900</xdr:rowOff>
        </xdr:to>
        <xdr:sp macro="" textlink="">
          <xdr:nvSpPr>
            <xdr:cNvPr id="13042" name="Check Box 1778" hidden="1">
              <a:extLst>
                <a:ext uri="{63B3BB69-23CF-44E3-9099-C40C66FF867C}">
                  <a14:compatExt spid="_x0000_s13042"/>
                </a:ext>
                <a:ext uri="{FF2B5EF4-FFF2-40B4-BE49-F238E27FC236}">
                  <a16:creationId xmlns:a16="http://schemas.microsoft.com/office/drawing/2014/main" id="{00000000-0008-0000-0100-0000F232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fr-CA" sz="800" b="0" i="0" u="none" strike="noStrike" baseline="0">
                  <a:solidFill>
                    <a:srgbClr val="000000"/>
                  </a:solidFill>
                  <a:latin typeface="Segoe UI"/>
                  <a:cs typeface="Segoe UI"/>
                </a:rPr>
                <a:t>Check Box 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447675</xdr:colOff>
      <xdr:row>42</xdr:row>
      <xdr:rowOff>0</xdr:rowOff>
    </xdr:to>
    <xdr:sp macro="" textlink="">
      <xdr:nvSpPr>
        <xdr:cNvPr id="6148" name="Text Box 4" hidden="1">
          <a:extLst>
            <a:ext uri="{FF2B5EF4-FFF2-40B4-BE49-F238E27FC236}">
              <a16:creationId xmlns:a16="http://schemas.microsoft.com/office/drawing/2014/main" id="{00000000-0008-0000-0500-0000041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Users/elaine/Desktop/Report/2018_09_17_PERFORMANCE_W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D4:E23" headerRowCount="0" headerRowCellStyle="Normal" dataCellStyle="Normal" totalsRowCellStyle="Normal">
  <tableColumns count="2">
    <tableColumn id="1" xr3:uid="{00000000-0010-0000-0200-000001000000}" name="Column1" dataCellStyle="Normal"/>
    <tableColumn id="2" xr3:uid="{00000000-0010-0000-0200-000002000000}" name="Column2" dataCellStyle="Normal"/>
  </tableColumns>
  <tableStyleInfo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G4:H398" headerRowCount="0" headerRowCellStyle="Normal" dataCellStyle="Normal" totalsRowCellStyle="Normal">
  <tableColumns count="2">
    <tableColumn id="1" xr3:uid="{00000000-0010-0000-0300-000001000000}" name="Column1" dataCellStyle="Normal"/>
    <tableColumn id="2" xr3:uid="{00000000-0010-0000-0300-000002000000}" name="Column2" dataCellStyle="Normal"/>
  </tableColumns>
  <tableStyleInfo showFirstColumn="1" showLastColumn="1" showRowStripes="1" showColumnStripes="0"/>
  <extLst>
    <ext uri="GoogleSheetsCustomDataVersion1">
      <go:sheetsCustomData xmlns:go="http://customooxmlschemas.google.com/" headerRowCount="1"/>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Q4:T4" headerRowCount="0" headerRowCellStyle="Normal" dataCellStyle="Normal" totalsRowCellStyle="Normal">
  <tableColumns count="4">
    <tableColumn id="1" xr3:uid="{00000000-0010-0000-0400-000001000000}" name="Column1" dataCellStyle="Normal"/>
    <tableColumn id="2" xr3:uid="{00000000-0010-0000-0400-000002000000}" name="Column2" dataCellStyle="Normal"/>
    <tableColumn id="3" xr3:uid="{00000000-0010-0000-0400-000003000000}" name="Column3" dataDxfId="0" dataCellStyle="Normal"/>
    <tableColumn id="4" xr3:uid="{00000000-0010-0000-0400-000004000000}" name="Column4" dataCellStyle="Normal"/>
  </tableColumns>
  <tableStyleInfo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4:B31" headerRowCount="0" headerRowCellStyle="Normal" dataCellStyle="Normal" totalsRowCellStyle="Normal">
  <tableColumns count="2">
    <tableColumn id="1" xr3:uid="{00000000-0010-0000-0500-000001000000}" name="Column1" dataCellStyle="Normal"/>
    <tableColumn id="2" xr3:uid="{00000000-0010-0000-0500-000002000000}" name="Column2" dataCellStyle="Normal"/>
  </tableColumns>
  <tableStyleInfo showFirstColumn="0" showLastColumn="0" showRowStripes="0"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N11:N17" headerRowCount="0" headerRowCellStyle="Normal" dataCellStyle="Normal" totalsRowCellStyle="Normal">
  <tableColumns count="1">
    <tableColumn id="1" xr3:uid="{00000000-0010-0000-0600-000001000000}" name="Column1" dataCellStyle="Normal"/>
  </tableColumns>
  <tableStyleInfo showFirstColumn="1" showLastColumn="1"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D30:E36" headerRowCount="0" headerRowCellStyle="Normal" dataCellStyle="Normal" totalsRowCellStyle="Normal">
  <tableColumns count="2">
    <tableColumn id="1" xr3:uid="{00000000-0010-0000-0700-000001000000}" name="Column1" dataCellStyle="Normal"/>
    <tableColumn id="2" xr3:uid="{00000000-0010-0000-0700-000002000000}" name="Column2" dataCellStyle="Normal"/>
  </tableColumns>
  <tableStyleInfo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279" Type="http://schemas.openxmlformats.org/officeDocument/2006/relationships/ctrlProp" Target="../ctrlProps/ctrlProp276.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497" Type="http://schemas.openxmlformats.org/officeDocument/2006/relationships/ctrlProp" Target="../ctrlProps/ctrlProp494.xml"/><Relationship Id="rId620" Type="http://schemas.openxmlformats.org/officeDocument/2006/relationships/ctrlProp" Target="../ctrlProps/ctrlProp617.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424" Type="http://schemas.openxmlformats.org/officeDocument/2006/relationships/ctrlProp" Target="../ctrlProps/ctrlProp421.xml"/><Relationship Id="rId631" Type="http://schemas.openxmlformats.org/officeDocument/2006/relationships/ctrlProp" Target="../ctrlProps/ctrlProp628.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428" Type="http://schemas.openxmlformats.org/officeDocument/2006/relationships/ctrlProp" Target="../ctrlProps/ctrlProp425.xml"/><Relationship Id="rId635" Type="http://schemas.openxmlformats.org/officeDocument/2006/relationships/ctrlProp" Target="../ctrlProps/ctrlProp632.xml"/><Relationship Id="rId274" Type="http://schemas.openxmlformats.org/officeDocument/2006/relationships/ctrlProp" Target="../ctrlProps/ctrlProp271.xml"/><Relationship Id="rId481" Type="http://schemas.openxmlformats.org/officeDocument/2006/relationships/ctrlProp" Target="../ctrlProps/ctrlProp478.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492" Type="http://schemas.openxmlformats.org/officeDocument/2006/relationships/ctrlProp" Target="../ctrlProps/ctrlProp489.xml"/><Relationship Id="rId91" Type="http://schemas.openxmlformats.org/officeDocument/2006/relationships/ctrlProp" Target="../ctrlProps/ctrlProp88.xml"/><Relationship Id="rId145" Type="http://schemas.openxmlformats.org/officeDocument/2006/relationships/ctrlProp" Target="../ctrlProps/ctrlProp142.xml"/><Relationship Id="rId187" Type="http://schemas.openxmlformats.org/officeDocument/2006/relationships/ctrlProp" Target="../ctrlProps/ctrlProp184.xml"/><Relationship Id="rId352" Type="http://schemas.openxmlformats.org/officeDocument/2006/relationships/ctrlProp" Target="../ctrlProps/ctrlProp349.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212" Type="http://schemas.openxmlformats.org/officeDocument/2006/relationships/ctrlProp" Target="../ctrlProps/ctrlProp209.xml"/><Relationship Id="rId254" Type="http://schemas.openxmlformats.org/officeDocument/2006/relationships/ctrlProp" Target="../ctrlProps/ctrlProp251.xml"/><Relationship Id="rId657" Type="http://schemas.openxmlformats.org/officeDocument/2006/relationships/ctrlProp" Target="../ctrlProps/ctrlProp654.xml"/><Relationship Id="rId49" Type="http://schemas.openxmlformats.org/officeDocument/2006/relationships/ctrlProp" Target="../ctrlProps/ctrlProp46.xml"/><Relationship Id="rId114" Type="http://schemas.openxmlformats.org/officeDocument/2006/relationships/ctrlProp" Target="../ctrlProps/ctrlProp111.xml"/><Relationship Id="rId296" Type="http://schemas.openxmlformats.org/officeDocument/2006/relationships/ctrlProp" Target="../ctrlProps/ctrlProp293.xml"/><Relationship Id="rId461" Type="http://schemas.openxmlformats.org/officeDocument/2006/relationships/ctrlProp" Target="../ctrlProps/ctrlProp458.xml"/><Relationship Id="rId517" Type="http://schemas.openxmlformats.org/officeDocument/2006/relationships/ctrlProp" Target="../ctrlProps/ctrlProp514.xml"/><Relationship Id="rId559" Type="http://schemas.openxmlformats.org/officeDocument/2006/relationships/ctrlProp" Target="../ctrlProps/ctrlProp556.xml"/><Relationship Id="rId60" Type="http://schemas.openxmlformats.org/officeDocument/2006/relationships/ctrlProp" Target="../ctrlProps/ctrlProp57.xml"/><Relationship Id="rId156" Type="http://schemas.openxmlformats.org/officeDocument/2006/relationships/ctrlProp" Target="../ctrlProps/ctrlProp153.xml"/><Relationship Id="rId198" Type="http://schemas.openxmlformats.org/officeDocument/2006/relationships/ctrlProp" Target="../ctrlProps/ctrlProp195.xml"/><Relationship Id="rId321" Type="http://schemas.openxmlformats.org/officeDocument/2006/relationships/ctrlProp" Target="../ctrlProps/ctrlProp318.xml"/><Relationship Id="rId363" Type="http://schemas.openxmlformats.org/officeDocument/2006/relationships/ctrlProp" Target="../ctrlProps/ctrlProp360.xml"/><Relationship Id="rId419" Type="http://schemas.openxmlformats.org/officeDocument/2006/relationships/ctrlProp" Target="../ctrlProps/ctrlProp416.xml"/><Relationship Id="rId570" Type="http://schemas.openxmlformats.org/officeDocument/2006/relationships/ctrlProp" Target="../ctrlProps/ctrlProp567.xml"/><Relationship Id="rId626" Type="http://schemas.openxmlformats.org/officeDocument/2006/relationships/ctrlProp" Target="../ctrlProps/ctrlProp623.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18" Type="http://schemas.openxmlformats.org/officeDocument/2006/relationships/ctrlProp" Target="../ctrlProps/ctrlProp15.xml"/><Relationship Id="rId265" Type="http://schemas.openxmlformats.org/officeDocument/2006/relationships/ctrlProp" Target="../ctrlProps/ctrlProp262.xml"/><Relationship Id="rId472" Type="http://schemas.openxmlformats.org/officeDocument/2006/relationships/ctrlProp" Target="../ctrlProps/ctrlProp469.xml"/><Relationship Id="rId528" Type="http://schemas.openxmlformats.org/officeDocument/2006/relationships/ctrlProp" Target="../ctrlProps/ctrlProp525.xml"/><Relationship Id="rId125" Type="http://schemas.openxmlformats.org/officeDocument/2006/relationships/ctrlProp" Target="../ctrlProps/ctrlProp122.xml"/><Relationship Id="rId167" Type="http://schemas.openxmlformats.org/officeDocument/2006/relationships/ctrlProp" Target="../ctrlProps/ctrlProp164.xml"/><Relationship Id="rId332" Type="http://schemas.openxmlformats.org/officeDocument/2006/relationships/ctrlProp" Target="../ctrlProps/ctrlProp329.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37" Type="http://schemas.openxmlformats.org/officeDocument/2006/relationships/ctrlProp" Target="../ctrlProps/ctrlProp634.xml"/><Relationship Id="rId679" Type="http://schemas.openxmlformats.org/officeDocument/2006/relationships/ctrlProp" Target="../ctrlProps/ctrlProp676.xml"/><Relationship Id="rId2" Type="http://schemas.openxmlformats.org/officeDocument/2006/relationships/drawing" Target="../drawings/drawing2.xml"/><Relationship Id="rId29" Type="http://schemas.openxmlformats.org/officeDocument/2006/relationships/ctrlProp" Target="../ctrlProps/ctrlProp26.xml"/><Relationship Id="rId276" Type="http://schemas.openxmlformats.org/officeDocument/2006/relationships/ctrlProp" Target="../ctrlProps/ctrlProp273.xml"/><Relationship Id="rId441" Type="http://schemas.openxmlformats.org/officeDocument/2006/relationships/ctrlProp" Target="../ctrlProps/ctrlProp438.xml"/><Relationship Id="rId483" Type="http://schemas.openxmlformats.org/officeDocument/2006/relationships/ctrlProp" Target="../ctrlProps/ctrlProp480.xml"/><Relationship Id="rId539" Type="http://schemas.openxmlformats.org/officeDocument/2006/relationships/ctrlProp" Target="../ctrlProps/ctrlProp536.xml"/><Relationship Id="rId40" Type="http://schemas.openxmlformats.org/officeDocument/2006/relationships/ctrlProp" Target="../ctrlProps/ctrlProp37.xml"/><Relationship Id="rId136" Type="http://schemas.openxmlformats.org/officeDocument/2006/relationships/ctrlProp" Target="../ctrlProps/ctrlProp133.xml"/><Relationship Id="rId178" Type="http://schemas.openxmlformats.org/officeDocument/2006/relationships/ctrlProp" Target="../ctrlProps/ctrlProp175.xml"/><Relationship Id="rId301" Type="http://schemas.openxmlformats.org/officeDocument/2006/relationships/ctrlProp" Target="../ctrlProps/ctrlProp298.xml"/><Relationship Id="rId343" Type="http://schemas.openxmlformats.org/officeDocument/2006/relationships/ctrlProp" Target="../ctrlProps/ctrlProp340.xml"/><Relationship Id="rId550" Type="http://schemas.openxmlformats.org/officeDocument/2006/relationships/ctrlProp" Target="../ctrlProps/ctrlProp547.xml"/><Relationship Id="rId82" Type="http://schemas.openxmlformats.org/officeDocument/2006/relationships/ctrlProp" Target="../ctrlProps/ctrlProp79.xml"/><Relationship Id="rId203" Type="http://schemas.openxmlformats.org/officeDocument/2006/relationships/ctrlProp" Target="../ctrlProps/ctrlProp200.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648" Type="http://schemas.openxmlformats.org/officeDocument/2006/relationships/ctrlProp" Target="../ctrlProps/ctrlProp645.xml"/><Relationship Id="rId245" Type="http://schemas.openxmlformats.org/officeDocument/2006/relationships/ctrlProp" Target="../ctrlProps/ctrlProp242.xml"/><Relationship Id="rId287" Type="http://schemas.openxmlformats.org/officeDocument/2006/relationships/ctrlProp" Target="../ctrlProps/ctrlProp284.xml"/><Relationship Id="rId410" Type="http://schemas.openxmlformats.org/officeDocument/2006/relationships/ctrlProp" Target="../ctrlProps/ctrlProp407.xml"/><Relationship Id="rId452" Type="http://schemas.openxmlformats.org/officeDocument/2006/relationships/ctrlProp" Target="../ctrlProps/ctrlProp449.xml"/><Relationship Id="rId494" Type="http://schemas.openxmlformats.org/officeDocument/2006/relationships/ctrlProp" Target="../ctrlProps/ctrlProp491.xml"/><Relationship Id="rId508" Type="http://schemas.openxmlformats.org/officeDocument/2006/relationships/ctrlProp" Target="../ctrlProps/ctrlProp505.xml"/><Relationship Id="rId105" Type="http://schemas.openxmlformats.org/officeDocument/2006/relationships/ctrlProp" Target="../ctrlProps/ctrlProp102.xml"/><Relationship Id="rId147" Type="http://schemas.openxmlformats.org/officeDocument/2006/relationships/ctrlProp" Target="../ctrlProps/ctrlProp144.xml"/><Relationship Id="rId312" Type="http://schemas.openxmlformats.org/officeDocument/2006/relationships/ctrlProp" Target="../ctrlProps/ctrlProp309.xml"/><Relationship Id="rId354" Type="http://schemas.openxmlformats.org/officeDocument/2006/relationships/ctrlProp" Target="../ctrlProps/ctrlProp351.xml"/><Relationship Id="rId51" Type="http://schemas.openxmlformats.org/officeDocument/2006/relationships/ctrlProp" Target="../ctrlProps/ctrlProp48.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561" Type="http://schemas.openxmlformats.org/officeDocument/2006/relationships/ctrlProp" Target="../ctrlProps/ctrlProp558.xml"/><Relationship Id="rId617" Type="http://schemas.openxmlformats.org/officeDocument/2006/relationships/ctrlProp" Target="../ctrlProps/ctrlProp614.xml"/><Relationship Id="rId659" Type="http://schemas.openxmlformats.org/officeDocument/2006/relationships/ctrlProp" Target="../ctrlProps/ctrlProp656.xml"/><Relationship Id="rId214" Type="http://schemas.openxmlformats.org/officeDocument/2006/relationships/ctrlProp" Target="../ctrlProps/ctrlProp211.xml"/><Relationship Id="rId256" Type="http://schemas.openxmlformats.org/officeDocument/2006/relationships/ctrlProp" Target="../ctrlProps/ctrlProp253.xml"/><Relationship Id="rId298" Type="http://schemas.openxmlformats.org/officeDocument/2006/relationships/ctrlProp" Target="../ctrlProps/ctrlProp295.xml"/><Relationship Id="rId421" Type="http://schemas.openxmlformats.org/officeDocument/2006/relationships/ctrlProp" Target="../ctrlProps/ctrlProp418.xml"/><Relationship Id="rId463" Type="http://schemas.openxmlformats.org/officeDocument/2006/relationships/ctrlProp" Target="../ctrlProps/ctrlProp460.xml"/><Relationship Id="rId519" Type="http://schemas.openxmlformats.org/officeDocument/2006/relationships/ctrlProp" Target="../ctrlProps/ctrlProp516.xml"/><Relationship Id="rId670" Type="http://schemas.openxmlformats.org/officeDocument/2006/relationships/ctrlProp" Target="../ctrlProps/ctrlProp667.xml"/><Relationship Id="rId116" Type="http://schemas.openxmlformats.org/officeDocument/2006/relationships/ctrlProp" Target="../ctrlProps/ctrlProp113.xml"/><Relationship Id="rId158" Type="http://schemas.openxmlformats.org/officeDocument/2006/relationships/ctrlProp" Target="../ctrlProps/ctrlProp155.xml"/><Relationship Id="rId323" Type="http://schemas.openxmlformats.org/officeDocument/2006/relationships/ctrlProp" Target="../ctrlProps/ctrlProp320.xml"/><Relationship Id="rId530" Type="http://schemas.openxmlformats.org/officeDocument/2006/relationships/ctrlProp" Target="../ctrlProps/ctrlProp527.xml"/><Relationship Id="rId20" Type="http://schemas.openxmlformats.org/officeDocument/2006/relationships/ctrlProp" Target="../ctrlProps/ctrlProp17.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628" Type="http://schemas.openxmlformats.org/officeDocument/2006/relationships/ctrlProp" Target="../ctrlProps/ctrlProp625.xml"/><Relationship Id="rId225" Type="http://schemas.openxmlformats.org/officeDocument/2006/relationships/ctrlProp" Target="../ctrlProps/ctrlProp222.xml"/><Relationship Id="rId267" Type="http://schemas.openxmlformats.org/officeDocument/2006/relationships/ctrlProp" Target="../ctrlProps/ctrlProp264.xml"/><Relationship Id="rId432" Type="http://schemas.openxmlformats.org/officeDocument/2006/relationships/ctrlProp" Target="../ctrlProps/ctrlProp429.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31" Type="http://schemas.openxmlformats.org/officeDocument/2006/relationships/ctrlProp" Target="../ctrlProps/ctrlProp28.xml"/><Relationship Id="rId73" Type="http://schemas.openxmlformats.org/officeDocument/2006/relationships/ctrlProp" Target="../ctrlProps/ctrlProp70.xml"/><Relationship Id="rId169" Type="http://schemas.openxmlformats.org/officeDocument/2006/relationships/ctrlProp" Target="../ctrlProps/ctrlProp166.xml"/><Relationship Id="rId334" Type="http://schemas.openxmlformats.org/officeDocument/2006/relationships/ctrlProp" Target="../ctrlProps/ctrlProp331.xml"/><Relationship Id="rId376" Type="http://schemas.openxmlformats.org/officeDocument/2006/relationships/ctrlProp" Target="../ctrlProps/ctrlProp373.xml"/><Relationship Id="rId541" Type="http://schemas.openxmlformats.org/officeDocument/2006/relationships/ctrlProp" Target="../ctrlProps/ctrlProp538.xml"/><Relationship Id="rId583" Type="http://schemas.openxmlformats.org/officeDocument/2006/relationships/ctrlProp" Target="../ctrlProps/ctrlProp580.xml"/><Relationship Id="rId639" Type="http://schemas.openxmlformats.org/officeDocument/2006/relationships/ctrlProp" Target="../ctrlProps/ctrlProp636.xml"/><Relationship Id="rId4" Type="http://schemas.openxmlformats.org/officeDocument/2006/relationships/ctrlProp" Target="../ctrlProps/ctrlProp1.xml"/><Relationship Id="rId180" Type="http://schemas.openxmlformats.org/officeDocument/2006/relationships/ctrlProp" Target="../ctrlProps/ctrlProp177.xml"/><Relationship Id="rId236" Type="http://schemas.openxmlformats.org/officeDocument/2006/relationships/ctrlProp" Target="../ctrlProps/ctrlProp233.xml"/><Relationship Id="rId278" Type="http://schemas.openxmlformats.org/officeDocument/2006/relationships/ctrlProp" Target="../ctrlProps/ctrlProp275.xml"/><Relationship Id="rId401" Type="http://schemas.openxmlformats.org/officeDocument/2006/relationships/ctrlProp" Target="../ctrlProps/ctrlProp398.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594" Type="http://schemas.openxmlformats.org/officeDocument/2006/relationships/ctrlProp" Target="../ctrlProps/ctrlProp591.xml"/><Relationship Id="rId608" Type="http://schemas.openxmlformats.org/officeDocument/2006/relationships/ctrlProp" Target="../ctrlProps/ctrlProp60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661" Type="http://schemas.openxmlformats.org/officeDocument/2006/relationships/ctrlProp" Target="../ctrlProps/ctrlProp658.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630" Type="http://schemas.openxmlformats.org/officeDocument/2006/relationships/ctrlProp" Target="../ctrlProps/ctrlProp627.xml"/><Relationship Id="rId672" Type="http://schemas.openxmlformats.org/officeDocument/2006/relationships/ctrlProp" Target="../ctrlProps/ctrlProp669.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574" Type="http://schemas.openxmlformats.org/officeDocument/2006/relationships/ctrlProp" Target="../ctrlProps/ctrlProp571.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641" Type="http://schemas.openxmlformats.org/officeDocument/2006/relationships/ctrlProp" Target="../ctrlProps/ctrlProp638.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585" Type="http://schemas.openxmlformats.org/officeDocument/2006/relationships/ctrlProp" Target="../ctrlProps/ctrlProp582.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610" Type="http://schemas.openxmlformats.org/officeDocument/2006/relationships/ctrlProp" Target="../ctrlProps/ctrlProp607.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596" Type="http://schemas.openxmlformats.org/officeDocument/2006/relationships/ctrlProp" Target="../ctrlProps/ctrlProp593.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621" Type="http://schemas.openxmlformats.org/officeDocument/2006/relationships/ctrlProp" Target="../ctrlProps/ctrlProp618.xml"/><Relationship Id="rId663" Type="http://schemas.openxmlformats.org/officeDocument/2006/relationships/ctrlProp" Target="../ctrlProps/ctrlProp660.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632" Type="http://schemas.openxmlformats.org/officeDocument/2006/relationships/ctrlProp" Target="../ctrlProps/ctrlProp629.xml"/><Relationship Id="rId271" Type="http://schemas.openxmlformats.org/officeDocument/2006/relationships/ctrlProp" Target="../ctrlProps/ctrlProp268.xml"/><Relationship Id="rId674" Type="http://schemas.openxmlformats.org/officeDocument/2006/relationships/ctrlProp" Target="../ctrlProps/ctrlProp671.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576" Type="http://schemas.openxmlformats.org/officeDocument/2006/relationships/ctrlProp" Target="../ctrlProps/ctrlProp573.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601" Type="http://schemas.openxmlformats.org/officeDocument/2006/relationships/ctrlProp" Target="../ctrlProps/ctrlProp598.xml"/><Relationship Id="rId643" Type="http://schemas.openxmlformats.org/officeDocument/2006/relationships/ctrlProp" Target="../ctrlProps/ctrlProp640.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587" Type="http://schemas.openxmlformats.org/officeDocument/2006/relationships/ctrlProp" Target="../ctrlProps/ctrlProp584.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54" Type="http://schemas.openxmlformats.org/officeDocument/2006/relationships/ctrlProp" Target="../ctrlProps/ctrlProp651.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598" Type="http://schemas.openxmlformats.org/officeDocument/2006/relationships/ctrlProp" Target="../ctrlProps/ctrlProp595.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1" Type="http://schemas.openxmlformats.org/officeDocument/2006/relationships/printerSettings" Target="../printerSettings/printerSettings2.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299" Type="http://schemas.openxmlformats.org/officeDocument/2006/relationships/ctrlProp" Target="../ctrlProps/ctrlProp296.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5" Type="http://schemas.openxmlformats.org/officeDocument/2006/relationships/ctrlProp" Target="../ctrlProps/ctrlProp2.xml"/><Relationship Id="rId237" Type="http://schemas.openxmlformats.org/officeDocument/2006/relationships/ctrlProp" Target="../ctrlProps/ctrlProp234.xml"/><Relationship Id="rId444" Type="http://schemas.openxmlformats.org/officeDocument/2006/relationships/ctrlProp" Target="../ctrlProps/ctrlProp441.xml"/><Relationship Id="rId651" Type="http://schemas.openxmlformats.org/officeDocument/2006/relationships/ctrlProp" Target="../ctrlProps/ctrlProp648.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132" Type="http://schemas.openxmlformats.org/officeDocument/2006/relationships/ctrlProp" Target="../ctrlProps/ctrlProp129.xml"/><Relationship Id="rId437" Type="http://schemas.openxmlformats.org/officeDocument/2006/relationships/ctrlProp" Target="../ctrlProps/ctrlProp434.xml"/><Relationship Id="rId644" Type="http://schemas.openxmlformats.org/officeDocument/2006/relationships/ctrlProp" Target="../ctrlProps/ctrlProp641.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232" Type="http://schemas.openxmlformats.org/officeDocument/2006/relationships/ctrlProp" Target="../ctrlProps/ctrlProp229.xml"/><Relationship Id="rId27" Type="http://schemas.openxmlformats.org/officeDocument/2006/relationships/ctrlProp" Target="../ctrlProps/ctrlProp24.xml"/><Relationship Id="rId537" Type="http://schemas.openxmlformats.org/officeDocument/2006/relationships/ctrlProp" Target="../ctrlProps/ctrlProp534.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243" Type="http://schemas.openxmlformats.org/officeDocument/2006/relationships/ctrlProp" Target="../ctrlProps/ctrlProp240.xml"/><Relationship Id="rId450" Type="http://schemas.openxmlformats.org/officeDocument/2006/relationships/ctrlProp" Target="../ctrlProps/ctrlProp447.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link.com/" TargetMode="External"/><Relationship Id="rId1" Type="http://schemas.openxmlformats.org/officeDocument/2006/relationships/hyperlink" Target="http://www.link.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link.com/"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link.com/"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hyperlink" Target="https://en.wikipedia.org/wiki/CHEK-DT" TargetMode="External"/><Relationship Id="rId1" Type="http://schemas.openxmlformats.org/officeDocument/2006/relationships/hyperlink" Target="http://cbc.ca/"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92D050"/>
  </sheetPr>
  <dimension ref="A1:K32"/>
  <sheetViews>
    <sheetView zoomScale="112" zoomScaleNormal="112" workbookViewId="0">
      <selection activeCell="A12" sqref="A12"/>
    </sheetView>
  </sheetViews>
  <sheetFormatPr baseColWidth="10" defaultColWidth="11.1640625" defaultRowHeight="14" x14ac:dyDescent="0.2"/>
  <cols>
    <col min="1" max="1" width="31.5" style="57" customWidth="1"/>
    <col min="2" max="2" width="16.33203125" style="58" customWidth="1"/>
    <col min="3" max="3" width="17" style="57" customWidth="1"/>
    <col min="4" max="4" width="16" style="59" customWidth="1"/>
    <col min="5" max="5" width="15.33203125" style="59" customWidth="1"/>
    <col min="6" max="6" width="17.1640625" style="59" customWidth="1"/>
    <col min="7" max="7" width="17.5" style="59" customWidth="1"/>
    <col min="8" max="16384" width="11.1640625" style="59"/>
  </cols>
  <sheetData>
    <row r="1" spans="1:11" s="55" customFormat="1" ht="55" customHeight="1" x14ac:dyDescent="0.2">
      <c r="A1" s="240" t="s">
        <v>584</v>
      </c>
      <c r="B1" s="241"/>
      <c r="C1" s="241"/>
      <c r="D1" s="241"/>
      <c r="E1" s="241"/>
      <c r="F1" s="241"/>
      <c r="G1" s="242"/>
    </row>
    <row r="2" spans="1:11" s="56" customFormat="1" ht="25" customHeight="1" x14ac:dyDescent="0.2">
      <c r="A2" s="243" t="s">
        <v>523</v>
      </c>
      <c r="B2" s="244"/>
      <c r="C2" s="244"/>
      <c r="D2" s="244"/>
      <c r="E2" s="244"/>
      <c r="F2" s="244"/>
      <c r="G2" s="245"/>
    </row>
    <row r="3" spans="1:11" s="20" customFormat="1" ht="21" customHeight="1" x14ac:dyDescent="0.2">
      <c r="A3" s="246" t="s">
        <v>542</v>
      </c>
      <c r="B3" s="247"/>
      <c r="C3" s="247"/>
      <c r="D3" s="247"/>
      <c r="E3" s="247"/>
      <c r="F3" s="247"/>
      <c r="G3" s="248"/>
    </row>
    <row r="4" spans="1:11" s="20" customFormat="1" ht="16.5" customHeight="1" x14ac:dyDescent="0.2">
      <c r="A4" s="205" t="s">
        <v>0</v>
      </c>
      <c r="B4" s="237"/>
      <c r="C4" s="238"/>
      <c r="D4" s="238"/>
      <c r="E4" s="238"/>
      <c r="F4" s="238"/>
      <c r="G4" s="239"/>
    </row>
    <row r="5" spans="1:11" s="20" customFormat="1" ht="15" x14ac:dyDescent="0.2">
      <c r="A5" s="205" t="s">
        <v>1</v>
      </c>
      <c r="B5" s="237"/>
      <c r="C5" s="238"/>
      <c r="D5" s="238"/>
      <c r="E5" s="238"/>
      <c r="F5" s="238"/>
      <c r="G5" s="239"/>
    </row>
    <row r="6" spans="1:11" s="20" customFormat="1" ht="15" x14ac:dyDescent="0.2">
      <c r="A6" s="205" t="s">
        <v>477</v>
      </c>
      <c r="B6" s="237"/>
      <c r="C6" s="238"/>
      <c r="D6" s="238"/>
      <c r="E6" s="238"/>
      <c r="F6" s="238"/>
      <c r="G6" s="239"/>
    </row>
    <row r="7" spans="1:11" s="20" customFormat="1" ht="15" x14ac:dyDescent="0.2">
      <c r="A7" s="205" t="s">
        <v>478</v>
      </c>
      <c r="B7" s="237"/>
      <c r="C7" s="238"/>
      <c r="D7" s="238"/>
      <c r="E7" s="238"/>
      <c r="F7" s="238"/>
      <c r="G7" s="239"/>
    </row>
    <row r="8" spans="1:11" s="20" customFormat="1" ht="15" x14ac:dyDescent="0.2">
      <c r="A8" s="205" t="s">
        <v>4</v>
      </c>
      <c r="B8" s="249"/>
      <c r="C8" s="250"/>
      <c r="D8" s="250"/>
      <c r="E8" s="250"/>
      <c r="F8" s="250"/>
      <c r="G8" s="251"/>
    </row>
    <row r="9" spans="1:11" s="20" customFormat="1" ht="24" customHeight="1" x14ac:dyDescent="0.2">
      <c r="A9" s="252" t="s">
        <v>10</v>
      </c>
      <c r="B9" s="253"/>
      <c r="C9" s="253"/>
      <c r="D9" s="253"/>
      <c r="E9" s="253"/>
      <c r="F9" s="253"/>
      <c r="G9" s="254"/>
    </row>
    <row r="10" spans="1:11" s="20" customFormat="1" ht="17" x14ac:dyDescent="0.2">
      <c r="A10" s="205" t="s">
        <v>604</v>
      </c>
      <c r="B10" s="200" t="s">
        <v>563</v>
      </c>
      <c r="C10" s="201"/>
      <c r="D10" s="202" t="s">
        <v>562</v>
      </c>
      <c r="E10" s="203"/>
      <c r="F10" s="202" t="s">
        <v>556</v>
      </c>
      <c r="G10" s="206"/>
      <c r="K10" s="66"/>
    </row>
    <row r="11" spans="1:11" s="20" customFormat="1" ht="16" x14ac:dyDescent="0.2">
      <c r="A11" s="205" t="s">
        <v>605</v>
      </c>
      <c r="B11" s="155" t="s">
        <v>563</v>
      </c>
      <c r="C11" s="95"/>
      <c r="D11" s="155" t="s">
        <v>562</v>
      </c>
      <c r="E11" s="197"/>
      <c r="F11" s="155" t="s">
        <v>556</v>
      </c>
      <c r="G11" s="207"/>
    </row>
    <row r="12" spans="1:11" s="20" customFormat="1" ht="16" x14ac:dyDescent="0.2">
      <c r="A12" s="205" t="s">
        <v>606</v>
      </c>
      <c r="B12" s="212" t="s">
        <v>563</v>
      </c>
      <c r="C12" s="213"/>
      <c r="D12" s="214" t="s">
        <v>562</v>
      </c>
      <c r="E12" s="215"/>
      <c r="F12" s="214" t="s">
        <v>556</v>
      </c>
      <c r="G12" s="216"/>
    </row>
    <row r="13" spans="1:11" s="20" customFormat="1" ht="22.5" customHeight="1" x14ac:dyDescent="0.2">
      <c r="A13" s="264" t="s">
        <v>532</v>
      </c>
      <c r="B13" s="265"/>
      <c r="C13" s="265"/>
      <c r="D13" s="265"/>
      <c r="E13" s="265"/>
      <c r="F13" s="265"/>
      <c r="G13" s="266"/>
    </row>
    <row r="14" spans="1:11" s="20" customFormat="1" ht="56.25" customHeight="1" x14ac:dyDescent="0.2">
      <c r="A14" s="267"/>
      <c r="B14" s="268"/>
      <c r="C14" s="268"/>
      <c r="D14" s="268"/>
      <c r="E14" s="268"/>
      <c r="F14" s="268"/>
      <c r="G14" s="269"/>
    </row>
    <row r="15" spans="1:11" s="20" customFormat="1" ht="22.5" customHeight="1" x14ac:dyDescent="0.2">
      <c r="A15" s="264" t="s">
        <v>579</v>
      </c>
      <c r="B15" s="265"/>
      <c r="C15" s="265"/>
      <c r="D15" s="265"/>
      <c r="E15" s="265"/>
      <c r="F15" s="265"/>
      <c r="G15" s="266"/>
    </row>
    <row r="16" spans="1:11" s="20" customFormat="1" ht="56.25" customHeight="1" x14ac:dyDescent="0.2">
      <c r="A16" s="267"/>
      <c r="B16" s="268"/>
      <c r="C16" s="268"/>
      <c r="D16" s="268"/>
      <c r="E16" s="268"/>
      <c r="F16" s="268"/>
      <c r="G16" s="269"/>
    </row>
    <row r="17" spans="1:7" s="20" customFormat="1" ht="22.5" customHeight="1" x14ac:dyDescent="0.2">
      <c r="A17" s="264" t="s">
        <v>533</v>
      </c>
      <c r="B17" s="265"/>
      <c r="C17" s="265"/>
      <c r="D17" s="265"/>
      <c r="E17" s="265"/>
      <c r="F17" s="265"/>
      <c r="G17" s="266"/>
    </row>
    <row r="18" spans="1:7" s="20" customFormat="1" ht="56.25" customHeight="1" x14ac:dyDescent="0.2">
      <c r="A18" s="267"/>
      <c r="B18" s="268"/>
      <c r="C18" s="268"/>
      <c r="D18" s="268"/>
      <c r="E18" s="268"/>
      <c r="F18" s="268"/>
      <c r="G18" s="269"/>
    </row>
    <row r="19" spans="1:7" s="20" customFormat="1" ht="18.75" customHeight="1" thickBot="1" x14ac:dyDescent="0.25">
      <c r="A19" s="217"/>
      <c r="B19" s="218">
        <f>IFERROR(IF(C10&lt;&gt;"",IF(DATEVALUE(C12&amp;"-"&amp;E12&amp;"-"&amp;G12)&gt;DATEVALUE(C10&amp;"-"&amp;E10&amp;"-"&amp;G10),DATEDIF(DATEVALUE(C10&amp;"-"&amp;E10&amp;"-"&amp;G10),DATEVALUE(C12&amp;"-"&amp;E12&amp;"-"&amp;G12),"M"),0),IF(DATEVALUE(C12&amp;"-"&amp;E12&amp;"-"&amp;G12)&gt;DATEVALUE(C11&amp;"-"&amp;E11&amp;"-"&amp;G11),DATEDIF(DATEVALUE(C11&amp;"-"&amp;E11&amp;"-"&amp;G11),DATEVALUE(C12&amp;"-"&amp;E12&amp;"-"&amp;G12),"M"),0)),0)</f>
        <v>0</v>
      </c>
      <c r="C19" s="219" t="s">
        <v>607</v>
      </c>
      <c r="D19" s="262"/>
      <c r="E19" s="262"/>
      <c r="F19" s="262"/>
      <c r="G19" s="263"/>
    </row>
    <row r="20" spans="1:7" s="204" customFormat="1" ht="45" customHeight="1" thickBot="1" x14ac:dyDescent="0.25">
      <c r="A20" s="208" t="s">
        <v>614</v>
      </c>
      <c r="B20" s="259" t="str">
        <f>IF(B19=0,"",IF(B19&lt;=2,"Report Period 1 - Pre-Launch",IF(AND(B19&gt;2,B19&lt;9),"Report Period 2 - Launch",IF(AND(B19&gt;8,B19&lt;21),"Report Period 3 - Remainder of Year 1",IF(AND(B19&gt;20,B19&lt;33),"Report Period 4 - Year 2",IF(AND(B19&gt;32,B19&lt;45),"Report Period 5 - Year 3",IF(AND(B19&gt;44,B19&lt;57),"Report Period 5 - Year 4",IF(AND(B19&gt;56,B19&lt;69),"Report Period 5 - Year 5",IF(AND(B19&gt;68,B19&lt;81),"Report Period 5 - Year 6",IF(AND(B19&gt;80,B19&lt;93),"Report Period 5 - Year 7",IF(AND(B19&gt;92),"Report Period 5 - Subsequent year")))))))))))</f>
        <v/>
      </c>
      <c r="C20" s="260"/>
      <c r="D20" s="261"/>
      <c r="E20" s="257" t="s">
        <v>616</v>
      </c>
      <c r="F20" s="257"/>
      <c r="G20" s="258"/>
    </row>
    <row r="21" spans="1:7" s="20" customFormat="1" ht="19" customHeight="1" x14ac:dyDescent="0.2">
      <c r="A21" s="209"/>
      <c r="B21" s="210"/>
      <c r="C21" s="211"/>
      <c r="D21" s="210"/>
      <c r="E21" s="255" t="s">
        <v>598</v>
      </c>
      <c r="F21" s="255"/>
      <c r="G21" s="256"/>
    </row>
    <row r="22" spans="1:7" s="20" customFormat="1" ht="19.5" customHeight="1" x14ac:dyDescent="0.2">
      <c r="A22" s="32"/>
      <c r="B22" s="10"/>
      <c r="C22" s="32"/>
    </row>
    <row r="23" spans="1:7" s="20" customFormat="1" x14ac:dyDescent="0.2">
      <c r="A23" s="32"/>
      <c r="B23" s="10"/>
      <c r="C23" s="32"/>
    </row>
    <row r="24" spans="1:7" s="20" customFormat="1" x14ac:dyDescent="0.2">
      <c r="A24" s="32"/>
      <c r="B24" s="10"/>
      <c r="C24" s="32"/>
    </row>
    <row r="25" spans="1:7" s="20" customFormat="1" x14ac:dyDescent="0.2">
      <c r="A25" s="32"/>
      <c r="B25" s="10"/>
      <c r="C25" s="32"/>
    </row>
    <row r="26" spans="1:7" s="20" customFormat="1" x14ac:dyDescent="0.2">
      <c r="A26" s="32"/>
      <c r="B26" s="10"/>
      <c r="C26" s="32"/>
    </row>
    <row r="27" spans="1:7" s="20" customFormat="1" x14ac:dyDescent="0.2">
      <c r="A27" s="32"/>
      <c r="B27" s="10"/>
      <c r="C27" s="32"/>
    </row>
    <row r="28" spans="1:7" s="20" customFormat="1" x14ac:dyDescent="0.2">
      <c r="A28" s="32"/>
      <c r="B28" s="10"/>
      <c r="C28" s="32"/>
    </row>
    <row r="29" spans="1:7" s="20" customFormat="1" x14ac:dyDescent="0.2">
      <c r="A29" s="57"/>
      <c r="B29" s="58"/>
      <c r="C29" s="32"/>
    </row>
    <row r="30" spans="1:7" s="20" customFormat="1" x14ac:dyDescent="0.2">
      <c r="A30" s="57"/>
      <c r="B30" s="58"/>
      <c r="C30" s="32"/>
    </row>
    <row r="31" spans="1:7" s="20" customFormat="1" x14ac:dyDescent="0.2">
      <c r="A31" s="57"/>
      <c r="B31" s="58"/>
      <c r="C31" s="32"/>
    </row>
    <row r="32" spans="1:7" s="20" customFormat="1" x14ac:dyDescent="0.2">
      <c r="A32" s="57"/>
      <c r="B32" s="58"/>
      <c r="C32" s="32"/>
    </row>
  </sheetData>
  <sheetProtection insertHyperlinks="0"/>
  <mergeCells count="19">
    <mergeCell ref="B7:G7"/>
    <mergeCell ref="B8:G8"/>
    <mergeCell ref="A9:G9"/>
    <mergeCell ref="E21:G21"/>
    <mergeCell ref="E20:G20"/>
    <mergeCell ref="B20:D20"/>
    <mergeCell ref="D19:G19"/>
    <mergeCell ref="A15:G15"/>
    <mergeCell ref="A16:G16"/>
    <mergeCell ref="A17:G17"/>
    <mergeCell ref="A18:G18"/>
    <mergeCell ref="A13:G13"/>
    <mergeCell ref="A14:G14"/>
    <mergeCell ref="B6:G6"/>
    <mergeCell ref="A1:G1"/>
    <mergeCell ref="A2:G2"/>
    <mergeCell ref="A3:G3"/>
    <mergeCell ref="B4:G4"/>
    <mergeCell ref="B5:G5"/>
  </mergeCells>
  <dataValidations xWindow="221" yWindow="375" count="7">
    <dataValidation allowBlank="1" showInputMessage="1" showErrorMessage="1" prompt="Pre-Launch is defined as the date when marketing and promotion started (e.g. launch of social media channels)._x000a__x000a_" sqref="A10" xr:uid="{0A530338-FCF5-F44A-A63A-09C48F77B6CE}"/>
    <dataValidation allowBlank="1" showInputMessage="1" showErrorMessage="1" prompt="Launch Date is the date when the project was first made available to the public." sqref="A11" xr:uid="{70E36F4C-1248-5941-972D-DC57D8753E7A}"/>
    <dataValidation allowBlank="1" showInputMessage="1" showErrorMessage="1" prompt="End Date is the last date on which data was collected for this report." sqref="A12" xr:uid="{D43FD38F-CFDA-C44A-9B30-AF115B756020}"/>
    <dataValidation allowBlank="1" showInputMessage="1" showErrorMessage="1" prompt="Months in Market is defined as the months between Pre-Launch and the End Date of the reporting period. (calculated field - do not edit)" sqref="A19" xr:uid="{1E362BEA-B7F2-4C48-A641-07048947E3B9}"/>
    <dataValidation allowBlank="1" showInputMessage="1" showErrorMessage="1" prompt="Please provide project information and updated if any items have changed since signing the TELUS Fund financing agreement." sqref="A3:G3" xr:uid="{F441C051-439F-9E4F-9455-C1F70AD42E5E}"/>
    <dataValidation allowBlank="1" showInputMessage="1" showErrorMessage="1" prompt="Calculated field - do not edit." sqref="A20" xr:uid="{2E2EF06D-42D1-8743-89FB-110C4323C10A}"/>
    <dataValidation allowBlank="1" showInputMessage="1" showErrorMessage="1" prompt="Months in Market is defined as the months between Pre-Launch and the End Date of the reporting period. " sqref="C19" xr:uid="{5EFE020B-EFF1-4147-81D8-38E451B71773}"/>
  </dataValidations>
  <hyperlinks>
    <hyperlink ref="E21" location="Viewers!A1" display="Previous Workbook &gt;&gt;" xr:uid="{EB7C48D2-F561-4ABC-B4B3-F56FB5347C75}"/>
    <hyperlink ref="E21:G21" location="Checklist!A1" display="Next Worksheet &gt;&gt;" xr:uid="{A35FD81B-CF2E-46CF-89F5-43DB0174D1C7}"/>
  </hyperlinks>
  <pageMargins left="0.7" right="0.7" top="0.75" bottom="0.75" header="0" footer="0"/>
  <pageSetup scale="88" orientation="landscape" r:id="rId1"/>
  <colBreaks count="1" manualBreakCount="1">
    <brk id="7" max="1048575" man="1"/>
  </colBreaks>
  <drawing r:id="rId2"/>
  <extLst>
    <ext xmlns:x14="http://schemas.microsoft.com/office/spreadsheetml/2009/9/main" uri="{CCE6A557-97BC-4b89-ADB6-D9C93CAAB3DF}">
      <x14:dataValidations xmlns:xm="http://schemas.microsoft.com/office/excel/2006/main" xWindow="221" yWindow="375" count="3">
        <x14:dataValidation type="list" allowBlank="1" showErrorMessage="1" error="Please select month from dropdown" xr:uid="{3178C6EA-0833-0540-87D7-AA3584A5EDB2}">
          <x14:formula1>
            <xm:f>'TF_LEGEND (HIDE)'!$D$101:$D$117</xm:f>
          </x14:formula1>
          <xm:sqref>C10:C12</xm:sqref>
        </x14:dataValidation>
        <x14:dataValidation type="list" allowBlank="1" showInputMessage="1" showErrorMessage="1" error="Please select the day from the dropdown list" xr:uid="{9FA0FE2B-DA2F-0F4E-8CAF-A2B9E9382CB7}">
          <x14:formula1>
            <xm:f>'TF_LEGEND (HIDE)'!$D$52:$D$63</xm:f>
          </x14:formula1>
          <xm:sqref>E10:E12</xm:sqref>
        </x14:dataValidation>
        <x14:dataValidation type="list" allowBlank="1" showInputMessage="1" showErrorMessage="1" xr:uid="{EF9FEBC1-41CC-C945-8860-F2E84C52DAAA}">
          <x14:formula1>
            <xm:f>'TF_LEGEND (HIDE)'!$D$67:$D$97</xm:f>
          </x14:formula1>
          <xm:sqref>G10:G12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B0026-1948-D94D-AE92-82B6B4BE80E0}">
  <sheetPr codeName="Feuil1">
    <tabColor rgb="FF92D050"/>
  </sheetPr>
  <dimension ref="A1:E41"/>
  <sheetViews>
    <sheetView zoomScale="112" zoomScaleNormal="112" workbookViewId="0">
      <selection sqref="A1:C1"/>
    </sheetView>
  </sheetViews>
  <sheetFormatPr baseColWidth="10" defaultColWidth="11" defaultRowHeight="14" x14ac:dyDescent="0.15"/>
  <cols>
    <col min="1" max="1" width="60.5" style="2" customWidth="1"/>
    <col min="2" max="2" width="15" style="2" customWidth="1"/>
    <col min="3" max="3" width="16.6640625" style="52" customWidth="1"/>
    <col min="4" max="4" width="49.5" style="2" customWidth="1"/>
    <col min="5" max="16384" width="11" style="2"/>
  </cols>
  <sheetData>
    <row r="1" spans="1:5" s="46" customFormat="1" ht="48" customHeight="1" x14ac:dyDescent="0.25">
      <c r="A1" s="277" t="s">
        <v>615</v>
      </c>
      <c r="B1" s="278"/>
      <c r="C1" s="279"/>
      <c r="D1" s="47"/>
    </row>
    <row r="2" spans="1:5" s="1" customFormat="1" ht="20.25" customHeight="1" x14ac:dyDescent="0.2">
      <c r="A2" s="273" t="s">
        <v>610</v>
      </c>
      <c r="B2" s="274"/>
      <c r="C2" s="53" t="s">
        <v>597</v>
      </c>
      <c r="E2" s="45"/>
    </row>
    <row r="3" spans="1:5" s="1" customFormat="1" ht="16.5" customHeight="1" x14ac:dyDescent="0.15">
      <c r="A3" s="275" t="s">
        <v>454</v>
      </c>
      <c r="B3" s="276"/>
      <c r="C3" s="195"/>
      <c r="E3" s="28"/>
    </row>
    <row r="4" spans="1:5" s="1" customFormat="1" ht="16.5" customHeight="1" x14ac:dyDescent="0.15">
      <c r="A4" s="275" t="s">
        <v>503</v>
      </c>
      <c r="B4" s="276"/>
      <c r="C4" s="195"/>
    </row>
    <row r="5" spans="1:5" s="1" customFormat="1" x14ac:dyDescent="0.15">
      <c r="A5" s="275" t="s">
        <v>504</v>
      </c>
      <c r="B5" s="276"/>
      <c r="C5" s="195"/>
    </row>
    <row r="6" spans="1:5" s="1" customFormat="1" ht="33" customHeight="1" x14ac:dyDescent="0.15">
      <c r="A6" s="275" t="s">
        <v>595</v>
      </c>
      <c r="B6" s="276"/>
      <c r="C6" s="195"/>
    </row>
    <row r="7" spans="1:5" s="1" customFormat="1" ht="33" customHeight="1" x14ac:dyDescent="0.15">
      <c r="A7" s="275" t="s">
        <v>596</v>
      </c>
      <c r="B7" s="276"/>
      <c r="C7" s="195"/>
    </row>
    <row r="8" spans="1:5" s="1" customFormat="1" ht="33" customHeight="1" x14ac:dyDescent="0.15">
      <c r="A8" s="275" t="s">
        <v>599</v>
      </c>
      <c r="B8" s="276"/>
      <c r="C8" s="195"/>
    </row>
    <row r="9" spans="1:5" s="1" customFormat="1" ht="8.25" customHeight="1" x14ac:dyDescent="0.15">
      <c r="A9" s="272"/>
      <c r="B9" s="272"/>
      <c r="C9" s="272"/>
    </row>
    <row r="10" spans="1:5" s="1" customFormat="1" ht="20.25" customHeight="1" x14ac:dyDescent="0.15">
      <c r="A10" s="273" t="s">
        <v>609</v>
      </c>
      <c r="B10" s="274"/>
      <c r="C10" s="53" t="s">
        <v>597</v>
      </c>
    </row>
    <row r="11" spans="1:5" s="1" customFormat="1" ht="16.5" customHeight="1" x14ac:dyDescent="0.15">
      <c r="A11" s="275" t="s">
        <v>454</v>
      </c>
      <c r="B11" s="276"/>
      <c r="C11" s="195"/>
      <c r="E11" s="28"/>
    </row>
    <row r="12" spans="1:5" s="1" customFormat="1" ht="16.5" customHeight="1" x14ac:dyDescent="0.15">
      <c r="A12" s="275" t="s">
        <v>503</v>
      </c>
      <c r="B12" s="276"/>
      <c r="C12" s="195"/>
    </row>
    <row r="13" spans="1:5" s="1" customFormat="1" x14ac:dyDescent="0.15">
      <c r="A13" s="275" t="s">
        <v>504</v>
      </c>
      <c r="B13" s="276"/>
      <c r="C13" s="195"/>
    </row>
    <row r="14" spans="1:5" s="1" customFormat="1" ht="33" customHeight="1" x14ac:dyDescent="0.15">
      <c r="A14" s="275" t="s">
        <v>595</v>
      </c>
      <c r="B14" s="276"/>
      <c r="C14" s="195"/>
    </row>
    <row r="15" spans="1:5" s="1" customFormat="1" ht="33" customHeight="1" x14ac:dyDescent="0.15">
      <c r="A15" s="275" t="s">
        <v>596</v>
      </c>
      <c r="B15" s="276"/>
      <c r="C15" s="195"/>
    </row>
    <row r="16" spans="1:5" s="1" customFormat="1" ht="33" customHeight="1" x14ac:dyDescent="0.15">
      <c r="A16" s="275" t="s">
        <v>599</v>
      </c>
      <c r="B16" s="276"/>
      <c r="C16" s="195"/>
    </row>
    <row r="17" spans="1:3" s="1" customFormat="1" ht="8.25" customHeight="1" x14ac:dyDescent="0.15">
      <c r="A17" s="272"/>
      <c r="B17" s="272"/>
      <c r="C17" s="272"/>
    </row>
    <row r="18" spans="1:3" s="1" customFormat="1" ht="25" customHeight="1" x14ac:dyDescent="0.15">
      <c r="A18" s="273" t="s">
        <v>611</v>
      </c>
      <c r="B18" s="274"/>
      <c r="C18" s="53" t="s">
        <v>597</v>
      </c>
    </row>
    <row r="19" spans="1:3" s="1" customFormat="1" ht="16.5" customHeight="1" x14ac:dyDescent="0.15">
      <c r="A19" s="275" t="s">
        <v>454</v>
      </c>
      <c r="B19" s="276"/>
      <c r="C19" s="195"/>
    </row>
    <row r="20" spans="1:3" s="1" customFormat="1" ht="16.5" customHeight="1" x14ac:dyDescent="0.15">
      <c r="A20" s="275" t="s">
        <v>503</v>
      </c>
      <c r="B20" s="276"/>
      <c r="C20" s="195"/>
    </row>
    <row r="21" spans="1:3" s="1" customFormat="1" x14ac:dyDescent="0.15">
      <c r="A21" s="275" t="s">
        <v>504</v>
      </c>
      <c r="B21" s="276"/>
      <c r="C21" s="195"/>
    </row>
    <row r="22" spans="1:3" s="1" customFormat="1" ht="33" customHeight="1" x14ac:dyDescent="0.15">
      <c r="A22" s="275" t="s">
        <v>595</v>
      </c>
      <c r="B22" s="276"/>
      <c r="C22" s="195"/>
    </row>
    <row r="23" spans="1:3" s="1" customFormat="1" ht="33" customHeight="1" x14ac:dyDescent="0.15">
      <c r="A23" s="275" t="s">
        <v>596</v>
      </c>
      <c r="B23" s="276"/>
      <c r="C23" s="195"/>
    </row>
    <row r="24" spans="1:3" s="1" customFormat="1" ht="33" customHeight="1" x14ac:dyDescent="0.15">
      <c r="A24" s="275" t="s">
        <v>599</v>
      </c>
      <c r="B24" s="276"/>
      <c r="C24" s="195"/>
    </row>
    <row r="25" spans="1:3" s="1" customFormat="1" ht="8.25" customHeight="1" x14ac:dyDescent="0.15">
      <c r="A25" s="272"/>
      <c r="B25" s="272"/>
      <c r="C25" s="272"/>
    </row>
    <row r="26" spans="1:3" s="1" customFormat="1" ht="42" customHeight="1" x14ac:dyDescent="0.15">
      <c r="A26" s="273" t="s">
        <v>613</v>
      </c>
      <c r="B26" s="274"/>
      <c r="C26" s="53" t="s">
        <v>597</v>
      </c>
    </row>
    <row r="27" spans="1:3" s="1" customFormat="1" ht="16.5" customHeight="1" x14ac:dyDescent="0.15">
      <c r="A27" s="275" t="s">
        <v>454</v>
      </c>
      <c r="B27" s="276"/>
      <c r="C27" s="195"/>
    </row>
    <row r="28" spans="1:3" s="1" customFormat="1" x14ac:dyDescent="0.15">
      <c r="A28" s="275" t="s">
        <v>503</v>
      </c>
      <c r="B28" s="276"/>
      <c r="C28" s="195"/>
    </row>
    <row r="29" spans="1:3" s="1" customFormat="1" x14ac:dyDescent="0.15">
      <c r="A29" s="275" t="s">
        <v>504</v>
      </c>
      <c r="B29" s="276"/>
      <c r="C29" s="195"/>
    </row>
    <row r="30" spans="1:3" s="1" customFormat="1" ht="33" customHeight="1" x14ac:dyDescent="0.15">
      <c r="A30" s="275" t="s">
        <v>595</v>
      </c>
      <c r="B30" s="276"/>
      <c r="C30" s="195"/>
    </row>
    <row r="31" spans="1:3" s="1" customFormat="1" ht="33" customHeight="1" x14ac:dyDescent="0.15">
      <c r="A31" s="275" t="s">
        <v>596</v>
      </c>
      <c r="B31" s="276"/>
      <c r="C31" s="195"/>
    </row>
    <row r="32" spans="1:3" s="1" customFormat="1" ht="33" customHeight="1" x14ac:dyDescent="0.15">
      <c r="A32" s="275" t="s">
        <v>599</v>
      </c>
      <c r="B32" s="276"/>
      <c r="C32" s="195"/>
    </row>
    <row r="33" spans="1:3" s="1" customFormat="1" ht="8.25" customHeight="1" x14ac:dyDescent="0.15">
      <c r="A33" s="272"/>
      <c r="B33" s="272"/>
      <c r="C33" s="272"/>
    </row>
    <row r="34" spans="1:3" s="1" customFormat="1" ht="42" customHeight="1" x14ac:dyDescent="0.15">
      <c r="A34" s="273" t="s">
        <v>612</v>
      </c>
      <c r="B34" s="274"/>
      <c r="C34" s="53" t="s">
        <v>597</v>
      </c>
    </row>
    <row r="35" spans="1:3" s="1" customFormat="1" ht="16.5" customHeight="1" x14ac:dyDescent="0.15">
      <c r="A35" s="275" t="s">
        <v>454</v>
      </c>
      <c r="B35" s="276"/>
      <c r="C35" s="195"/>
    </row>
    <row r="36" spans="1:3" s="1" customFormat="1" ht="18" customHeight="1" x14ac:dyDescent="0.15">
      <c r="A36" s="275" t="s">
        <v>503</v>
      </c>
      <c r="B36" s="276"/>
      <c r="C36" s="195"/>
    </row>
    <row r="37" spans="1:3" s="1" customFormat="1" ht="16" customHeight="1" x14ac:dyDescent="0.15">
      <c r="A37" s="275" t="s">
        <v>504</v>
      </c>
      <c r="B37" s="276"/>
      <c r="C37" s="195"/>
    </row>
    <row r="38" spans="1:3" s="1" customFormat="1" ht="33" customHeight="1" x14ac:dyDescent="0.15">
      <c r="A38" s="275" t="s">
        <v>595</v>
      </c>
      <c r="B38" s="276"/>
      <c r="C38" s="195"/>
    </row>
    <row r="39" spans="1:3" s="1" customFormat="1" ht="33" customHeight="1" x14ac:dyDescent="0.15">
      <c r="A39" s="275" t="s">
        <v>596</v>
      </c>
      <c r="B39" s="276"/>
      <c r="C39" s="195"/>
    </row>
    <row r="40" spans="1:3" s="1" customFormat="1" ht="33" customHeight="1" x14ac:dyDescent="0.15">
      <c r="A40" s="275" t="s">
        <v>599</v>
      </c>
      <c r="B40" s="276"/>
      <c r="C40" s="195"/>
    </row>
    <row r="41" spans="1:3" s="1" customFormat="1" ht="19" x14ac:dyDescent="0.15">
      <c r="A41" s="220" t="s">
        <v>600</v>
      </c>
      <c r="B41" s="270" t="s">
        <v>598</v>
      </c>
      <c r="C41" s="271"/>
    </row>
  </sheetData>
  <mergeCells count="41">
    <mergeCell ref="A11:B11"/>
    <mergeCell ref="A12:B12"/>
    <mergeCell ref="A13:B13"/>
    <mergeCell ref="A14:B14"/>
    <mergeCell ref="A10:B10"/>
    <mergeCell ref="A35:B35"/>
    <mergeCell ref="A36:B36"/>
    <mergeCell ref="A37:B37"/>
    <mergeCell ref="A38:B38"/>
    <mergeCell ref="A15:B15"/>
    <mergeCell ref="A16:B16"/>
    <mergeCell ref="A19:B19"/>
    <mergeCell ref="A23:B23"/>
    <mergeCell ref="A24:B24"/>
    <mergeCell ref="A27:B27"/>
    <mergeCell ref="A34:B34"/>
    <mergeCell ref="A1:C1"/>
    <mergeCell ref="A6:B6"/>
    <mergeCell ref="A8:B8"/>
    <mergeCell ref="A2:B2"/>
    <mergeCell ref="A9:C9"/>
    <mergeCell ref="A3:B3"/>
    <mergeCell ref="A4:B4"/>
    <mergeCell ref="A5:B5"/>
    <mergeCell ref="A7:B7"/>
    <mergeCell ref="B41:C41"/>
    <mergeCell ref="A33:C33"/>
    <mergeCell ref="A18:B18"/>
    <mergeCell ref="A26:B26"/>
    <mergeCell ref="A17:C17"/>
    <mergeCell ref="A25:C25"/>
    <mergeCell ref="A28:B28"/>
    <mergeCell ref="A29:B29"/>
    <mergeCell ref="A30:B30"/>
    <mergeCell ref="A20:B20"/>
    <mergeCell ref="A31:B31"/>
    <mergeCell ref="A32:B32"/>
    <mergeCell ref="A39:B39"/>
    <mergeCell ref="A40:B40"/>
    <mergeCell ref="A21:B21"/>
    <mergeCell ref="A22:B22"/>
  </mergeCells>
  <dataValidations count="8">
    <dataValidation allowBlank="1" showInputMessage="1" showErrorMessage="1" prompt="The Pre-Launch period begins when marketing and promotion starts (e.g. launch of social media channels) and concludes on the date the project (e.g. full episode) was first made available to the public.  " sqref="A2:B2" xr:uid="{57C8942B-00DF-4B16-980A-1E83B50C180C}"/>
    <dataValidation allowBlank="1" showInputMessage="1" showErrorMessage="1" prompt="The Launch period begins when the project (e.g. film, webisodes) is first made available to the public and ends six months later. For example, if a project's launch date is Feb 1, 2022, the Launch report is for the period  Feb 1 to July 31, 2022. " sqref="A10:B10" xr:uid="{55843569-D574-411C-87B1-0A955FA13243}"/>
    <dataValidation allowBlank="1" showInputMessage="1" showErrorMessage="1" prompt="End of year 1 period begins the day after the end date of the Launch period to the end of the calendar year; if a project’s Launch date is Feb 1, 2022, the Year 1 report is Aug 1 to Dec 31, 2022 (5 months)." sqref="A18:B18" xr:uid="{FA280E30-9C8F-DE46-AEB1-8CC13BFAA647}"/>
    <dataValidation allowBlank="1" showInputMessage="1" showErrorMessage="1" prompt="Years 3 to 7 are for the calendar years ending Dec 31st.  For a  project launched in March of 2022, the Year 3 report would be for Jan 1-Dec 31, 2024.  The Year 4 report would be for Jan 1-Dec 31, 2025 and so on through Year 7." sqref="A34:B34" xr:uid="{0DE672E2-1DAA-0D4D-8370-1E71532E6EC7}"/>
    <dataValidation allowBlank="1" showInputMessage="1" showErrorMessage="1" prompt="Years 2 is for the calendar years ending Dec 31st.  For a  project launched in March of 2022, the Year 2 report would be for Jan 1-Dec 31, 2023.  " sqref="A26:B26" xr:uid="{6322A48E-C098-1B4A-A40D-F76B76D447C6}"/>
    <dataValidation allowBlank="1" showInputMessage="1" showErrorMessage="1" prompt="Mandatory for 2 years and for any additional year in which the number of Viewers increases." sqref="A36:B36" xr:uid="{02B3F998-7117-3646-A1C0-D25E457A9C86}"/>
    <dataValidation allowBlank="1" showInputMessage="1" showErrorMessage="1" prompt="Mandatory for 2 years and for any additional year in which the number of Users increases." sqref="A37:B37" xr:uid="{085AB3C5-AF2E-4348-BE1E-42F90F1CE7C3}"/>
    <dataValidation allowBlank="1" showInputMessage="1" showErrorMessage="1" prompt="Mandatory for 7 years and for any additional year in which Production Revenue is generated by the Project." sqref="A39:B39" xr:uid="{0716FE2D-84EF-8140-98C0-05E7A3600DBE}"/>
  </dataValidations>
  <hyperlinks>
    <hyperlink ref="B41" location="'Project info'!A1" display="Next Workbook &gt;&gt;" xr:uid="{19E6C292-B760-4625-9FF2-0970C3DC8C88}"/>
    <hyperlink ref="A41" location="'Project info'!A1" display="&lt;&lt; Previous Worksheet" xr:uid="{1EF99621-E393-4920-BDC3-1BB1CDEF75A3}"/>
    <hyperlink ref="B41:C41" location="Viewers!A1" display="Next Worksheet &gt;&gt;" xr:uid="{69CD72A7-E29B-4F08-AC4C-88674966E8FA}"/>
  </hyperlinks>
  <pageMargins left="0.7" right="0.7" top="0.75" bottom="0.75" header="0.3" footer="0.3"/>
  <pageSetup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2303" r:id="rId4" name="Check Box 15">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304" r:id="rId5" name="Check Box 16">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305" r:id="rId6" name="Check Box 17">
              <controlPr defaultSize="0" autoFill="0" autoLine="0" autoPict="0">
                <anchor moveWithCells="1">
                  <from>
                    <xdr:col>2</xdr:col>
                    <xdr:colOff>330200</xdr:colOff>
                    <xdr:row>27</xdr:row>
                    <xdr:rowOff>25400</xdr:rowOff>
                  </from>
                  <to>
                    <xdr:col>2</xdr:col>
                    <xdr:colOff>635000</xdr:colOff>
                    <xdr:row>28</xdr:row>
                    <xdr:rowOff>12700</xdr:rowOff>
                  </to>
                </anchor>
              </controlPr>
            </control>
          </mc:Choice>
        </mc:AlternateContent>
        <mc:AlternateContent xmlns:mc="http://schemas.openxmlformats.org/markup-compatibility/2006">
          <mc:Choice Requires="x14">
            <control shapeId="12306" r:id="rId7" name="Check Box 18">
              <controlPr defaultSize="0" autoFill="0" autoLine="0" autoPict="0">
                <anchor moveWithCells="1">
                  <from>
                    <xdr:col>3</xdr:col>
                    <xdr:colOff>0</xdr:colOff>
                    <xdr:row>27</xdr:row>
                    <xdr:rowOff>25400</xdr:rowOff>
                  </from>
                  <to>
                    <xdr:col>3</xdr:col>
                    <xdr:colOff>317500</xdr:colOff>
                    <xdr:row>28</xdr:row>
                    <xdr:rowOff>12700</xdr:rowOff>
                  </to>
                </anchor>
              </controlPr>
            </control>
          </mc:Choice>
        </mc:AlternateContent>
        <mc:AlternateContent xmlns:mc="http://schemas.openxmlformats.org/markup-compatibility/2006">
          <mc:Choice Requires="x14">
            <control shapeId="12307" r:id="rId8" name="Check Box 19">
              <controlPr defaultSize="0" autoFill="0" autoLine="0" autoPict="0">
                <anchor moveWithCells="1">
                  <from>
                    <xdr:col>2</xdr:col>
                    <xdr:colOff>330200</xdr:colOff>
                    <xdr:row>28</xdr:row>
                    <xdr:rowOff>25400</xdr:rowOff>
                  </from>
                  <to>
                    <xdr:col>2</xdr:col>
                    <xdr:colOff>635000</xdr:colOff>
                    <xdr:row>29</xdr:row>
                    <xdr:rowOff>12700</xdr:rowOff>
                  </to>
                </anchor>
              </controlPr>
            </control>
          </mc:Choice>
        </mc:AlternateContent>
        <mc:AlternateContent xmlns:mc="http://schemas.openxmlformats.org/markup-compatibility/2006">
          <mc:Choice Requires="x14">
            <control shapeId="12308" r:id="rId9" name="Check Box 20">
              <controlPr defaultSize="0" autoFill="0" autoLine="0" autoPict="0">
                <anchor moveWithCells="1">
                  <from>
                    <xdr:col>3</xdr:col>
                    <xdr:colOff>0</xdr:colOff>
                    <xdr:row>28</xdr:row>
                    <xdr:rowOff>25400</xdr:rowOff>
                  </from>
                  <to>
                    <xdr:col>3</xdr:col>
                    <xdr:colOff>317500</xdr:colOff>
                    <xdr:row>29</xdr:row>
                    <xdr:rowOff>12700</xdr:rowOff>
                  </to>
                </anchor>
              </controlPr>
            </control>
          </mc:Choice>
        </mc:AlternateContent>
        <mc:AlternateContent xmlns:mc="http://schemas.openxmlformats.org/markup-compatibility/2006">
          <mc:Choice Requires="x14">
            <control shapeId="12309" r:id="rId10" name="Check Box 21">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310" r:id="rId11" name="Check Box 22">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311" r:id="rId12" name="Check Box 23">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312" r:id="rId13" name="Check Box 24">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313" r:id="rId14" name="Check Box 25">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314" r:id="rId15" name="Check Box 26">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315" r:id="rId16" name="Check Box 27">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316" r:id="rId17" name="Check Box 28">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317" r:id="rId18" name="Check Box 29">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318" r:id="rId19" name="Check Box 30">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319" r:id="rId20" name="Check Box 31">
              <controlPr defaultSize="0" autoFill="0" autoLine="0" autoPict="0">
                <anchor moveWithCells="1">
                  <from>
                    <xdr:col>2</xdr:col>
                    <xdr:colOff>330200</xdr:colOff>
                    <xdr:row>20</xdr:row>
                    <xdr:rowOff>25400</xdr:rowOff>
                  </from>
                  <to>
                    <xdr:col>2</xdr:col>
                    <xdr:colOff>635000</xdr:colOff>
                    <xdr:row>21</xdr:row>
                    <xdr:rowOff>12700</xdr:rowOff>
                  </to>
                </anchor>
              </controlPr>
            </control>
          </mc:Choice>
        </mc:AlternateContent>
        <mc:AlternateContent xmlns:mc="http://schemas.openxmlformats.org/markup-compatibility/2006">
          <mc:Choice Requires="x14">
            <control shapeId="12320" r:id="rId21" name="Check Box 32">
              <controlPr defaultSize="0" autoFill="0" autoLine="0" autoPict="0">
                <anchor moveWithCells="1">
                  <from>
                    <xdr:col>3</xdr:col>
                    <xdr:colOff>0</xdr:colOff>
                    <xdr:row>20</xdr:row>
                    <xdr:rowOff>25400</xdr:rowOff>
                  </from>
                  <to>
                    <xdr:col>3</xdr:col>
                    <xdr:colOff>317500</xdr:colOff>
                    <xdr:row>21</xdr:row>
                    <xdr:rowOff>12700</xdr:rowOff>
                  </to>
                </anchor>
              </controlPr>
            </control>
          </mc:Choice>
        </mc:AlternateContent>
        <mc:AlternateContent xmlns:mc="http://schemas.openxmlformats.org/markup-compatibility/2006">
          <mc:Choice Requires="x14">
            <control shapeId="12321" r:id="rId22" name="Check Box 33">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322" r:id="rId23" name="Check Box 34">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323" r:id="rId24" name="Check Box 35">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324" r:id="rId25" name="Check Box 36">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325" r:id="rId26" name="Check Box 37">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326" r:id="rId27" name="Check Box 3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327" r:id="rId28" name="Check Box 39">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328" r:id="rId29" name="Check Box 40">
              <controlPr defaultSize="0" autoFill="0" autoLine="0" autoPict="0">
                <anchor moveWithCells="1">
                  <from>
                    <xdr:col>3</xdr:col>
                    <xdr:colOff>0</xdr:colOff>
                    <xdr:row>10</xdr:row>
                    <xdr:rowOff>25400</xdr:rowOff>
                  </from>
                  <to>
                    <xdr:col>3</xdr:col>
                    <xdr:colOff>317500</xdr:colOff>
                    <xdr:row>11</xdr:row>
                    <xdr:rowOff>38100</xdr:rowOff>
                  </to>
                </anchor>
              </controlPr>
            </control>
          </mc:Choice>
        </mc:AlternateContent>
        <mc:AlternateContent xmlns:mc="http://schemas.openxmlformats.org/markup-compatibility/2006">
          <mc:Choice Requires="x14">
            <control shapeId="12329" r:id="rId30" name="Check Box 41">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30" r:id="rId31" name="Check Box 42">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31" r:id="rId32" name="Check Box 43">
              <controlPr defaultSize="0" autoFill="0" autoLine="0" autoPict="0">
                <anchor moveWithCells="1">
                  <from>
                    <xdr:col>2</xdr:col>
                    <xdr:colOff>330200</xdr:colOff>
                    <xdr:row>12</xdr:row>
                    <xdr:rowOff>25400</xdr:rowOff>
                  </from>
                  <to>
                    <xdr:col>2</xdr:col>
                    <xdr:colOff>635000</xdr:colOff>
                    <xdr:row>13</xdr:row>
                    <xdr:rowOff>12700</xdr:rowOff>
                  </to>
                </anchor>
              </controlPr>
            </control>
          </mc:Choice>
        </mc:AlternateContent>
        <mc:AlternateContent xmlns:mc="http://schemas.openxmlformats.org/markup-compatibility/2006">
          <mc:Choice Requires="x14">
            <control shapeId="12332" r:id="rId33" name="Check Box 44">
              <controlPr defaultSize="0" autoFill="0" autoLine="0" autoPict="0">
                <anchor moveWithCells="1">
                  <from>
                    <xdr:col>3</xdr:col>
                    <xdr:colOff>0</xdr:colOff>
                    <xdr:row>12</xdr:row>
                    <xdr:rowOff>25400</xdr:rowOff>
                  </from>
                  <to>
                    <xdr:col>3</xdr:col>
                    <xdr:colOff>317500</xdr:colOff>
                    <xdr:row>13</xdr:row>
                    <xdr:rowOff>12700</xdr:rowOff>
                  </to>
                </anchor>
              </controlPr>
            </control>
          </mc:Choice>
        </mc:AlternateContent>
        <mc:AlternateContent xmlns:mc="http://schemas.openxmlformats.org/markup-compatibility/2006">
          <mc:Choice Requires="x14">
            <control shapeId="12333" r:id="rId34" name="Check Box 45">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34" r:id="rId35" name="Check Box 46">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35" r:id="rId36" name="Check Box 47">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36" r:id="rId37" name="Check Box 48">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37" r:id="rId38" name="Check Box 49">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38" r:id="rId39" name="Check Box 50">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39" r:id="rId40" name="Check Box 51">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40" r:id="rId41" name="Check Box 52">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41" r:id="rId42" name="Check Box 53">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42" r:id="rId43" name="Check Box 54">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43" r:id="rId44" name="Check Box 55">
              <controlPr defaultSize="0" autoFill="0" autoLine="0" autoPict="0">
                <anchor moveWithCells="1">
                  <from>
                    <xdr:col>2</xdr:col>
                    <xdr:colOff>330200</xdr:colOff>
                    <xdr:row>5</xdr:row>
                    <xdr:rowOff>25400</xdr:rowOff>
                  </from>
                  <to>
                    <xdr:col>2</xdr:col>
                    <xdr:colOff>635000</xdr:colOff>
                    <xdr:row>5</xdr:row>
                    <xdr:rowOff>215900</xdr:rowOff>
                  </to>
                </anchor>
              </controlPr>
            </control>
          </mc:Choice>
        </mc:AlternateContent>
        <mc:AlternateContent xmlns:mc="http://schemas.openxmlformats.org/markup-compatibility/2006">
          <mc:Choice Requires="x14">
            <control shapeId="12344" r:id="rId45" name="Check Box 56">
              <controlPr defaultSize="0" autoFill="0" autoLine="0" autoPict="0">
                <anchor moveWithCells="1">
                  <from>
                    <xdr:col>3</xdr:col>
                    <xdr:colOff>0</xdr:colOff>
                    <xdr:row>5</xdr:row>
                    <xdr:rowOff>25400</xdr:rowOff>
                  </from>
                  <to>
                    <xdr:col>3</xdr:col>
                    <xdr:colOff>317500</xdr:colOff>
                    <xdr:row>5</xdr:row>
                    <xdr:rowOff>215900</xdr:rowOff>
                  </to>
                </anchor>
              </controlPr>
            </control>
          </mc:Choice>
        </mc:AlternateContent>
        <mc:AlternateContent xmlns:mc="http://schemas.openxmlformats.org/markup-compatibility/2006">
          <mc:Choice Requires="x14">
            <control shapeId="12345" r:id="rId46" name="Check Box 57">
              <controlPr defaultSize="0" autoFill="0" autoLine="0" autoPict="0">
                <anchor moveWithCells="1">
                  <from>
                    <xdr:col>2</xdr:col>
                    <xdr:colOff>330200</xdr:colOff>
                    <xdr:row>7</xdr:row>
                    <xdr:rowOff>25400</xdr:rowOff>
                  </from>
                  <to>
                    <xdr:col>2</xdr:col>
                    <xdr:colOff>635000</xdr:colOff>
                    <xdr:row>7</xdr:row>
                    <xdr:rowOff>215900</xdr:rowOff>
                  </to>
                </anchor>
              </controlPr>
            </control>
          </mc:Choice>
        </mc:AlternateContent>
        <mc:AlternateContent xmlns:mc="http://schemas.openxmlformats.org/markup-compatibility/2006">
          <mc:Choice Requires="x14">
            <control shapeId="12346" r:id="rId47" name="Check Box 58">
              <controlPr defaultSize="0" autoFill="0" autoLine="0" autoPict="0">
                <anchor moveWithCells="1">
                  <from>
                    <xdr:col>3</xdr:col>
                    <xdr:colOff>0</xdr:colOff>
                    <xdr:row>7</xdr:row>
                    <xdr:rowOff>25400</xdr:rowOff>
                  </from>
                  <to>
                    <xdr:col>3</xdr:col>
                    <xdr:colOff>317500</xdr:colOff>
                    <xdr:row>7</xdr:row>
                    <xdr:rowOff>215900</xdr:rowOff>
                  </to>
                </anchor>
              </controlPr>
            </control>
          </mc:Choice>
        </mc:AlternateContent>
        <mc:AlternateContent xmlns:mc="http://schemas.openxmlformats.org/markup-compatibility/2006">
          <mc:Choice Requires="x14">
            <control shapeId="12349" r:id="rId48" name="Check Box 1085">
              <controlPr defaultSize="0" autoFill="0" autoLine="0" autoPict="0">
                <anchor moveWithCells="1">
                  <from>
                    <xdr:col>2</xdr:col>
                    <xdr:colOff>330200</xdr:colOff>
                    <xdr:row>5</xdr:row>
                    <xdr:rowOff>0</xdr:rowOff>
                  </from>
                  <to>
                    <xdr:col>2</xdr:col>
                    <xdr:colOff>635000</xdr:colOff>
                    <xdr:row>5</xdr:row>
                    <xdr:rowOff>152400</xdr:rowOff>
                  </to>
                </anchor>
              </controlPr>
            </control>
          </mc:Choice>
        </mc:AlternateContent>
        <mc:AlternateContent xmlns:mc="http://schemas.openxmlformats.org/markup-compatibility/2006">
          <mc:Choice Requires="x14">
            <control shapeId="12350" r:id="rId49" name="Check Box 1086">
              <controlPr defaultSize="0" autoFill="0" autoLine="0" autoPict="0">
                <anchor moveWithCells="1">
                  <from>
                    <xdr:col>3</xdr:col>
                    <xdr:colOff>0</xdr:colOff>
                    <xdr:row>5</xdr:row>
                    <xdr:rowOff>0</xdr:rowOff>
                  </from>
                  <to>
                    <xdr:col>3</xdr:col>
                    <xdr:colOff>317500</xdr:colOff>
                    <xdr:row>5</xdr:row>
                    <xdr:rowOff>152400</xdr:rowOff>
                  </to>
                </anchor>
              </controlPr>
            </control>
          </mc:Choice>
        </mc:AlternateContent>
        <mc:AlternateContent xmlns:mc="http://schemas.openxmlformats.org/markup-compatibility/2006">
          <mc:Choice Requires="x14">
            <control shapeId="12359" r:id="rId50" name="Check Box 1095">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360" r:id="rId51" name="Check Box 1096">
              <controlPr defaultSize="0" autoFill="0" autoLine="0" autoPict="0">
                <anchor moveWithCells="1">
                  <from>
                    <xdr:col>3</xdr:col>
                    <xdr:colOff>0</xdr:colOff>
                    <xdr:row>10</xdr:row>
                    <xdr:rowOff>25400</xdr:rowOff>
                  </from>
                  <to>
                    <xdr:col>3</xdr:col>
                    <xdr:colOff>317500</xdr:colOff>
                    <xdr:row>11</xdr:row>
                    <xdr:rowOff>38100</xdr:rowOff>
                  </to>
                </anchor>
              </controlPr>
            </control>
          </mc:Choice>
        </mc:AlternateContent>
        <mc:AlternateContent xmlns:mc="http://schemas.openxmlformats.org/markup-compatibility/2006">
          <mc:Choice Requires="x14">
            <control shapeId="12361" r:id="rId52" name="Check Box 1097">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62" r:id="rId53" name="Check Box 1098">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63" r:id="rId54" name="Check Box 1099">
              <controlPr defaultSize="0" autoFill="0" autoLine="0" autoPict="0">
                <anchor moveWithCells="1">
                  <from>
                    <xdr:col>2</xdr:col>
                    <xdr:colOff>330200</xdr:colOff>
                    <xdr:row>12</xdr:row>
                    <xdr:rowOff>25400</xdr:rowOff>
                  </from>
                  <to>
                    <xdr:col>2</xdr:col>
                    <xdr:colOff>635000</xdr:colOff>
                    <xdr:row>13</xdr:row>
                    <xdr:rowOff>12700</xdr:rowOff>
                  </to>
                </anchor>
              </controlPr>
            </control>
          </mc:Choice>
        </mc:AlternateContent>
        <mc:AlternateContent xmlns:mc="http://schemas.openxmlformats.org/markup-compatibility/2006">
          <mc:Choice Requires="x14">
            <control shapeId="12364" r:id="rId55" name="Check Box 1100">
              <controlPr defaultSize="0" autoFill="0" autoLine="0" autoPict="0">
                <anchor moveWithCells="1">
                  <from>
                    <xdr:col>3</xdr:col>
                    <xdr:colOff>0</xdr:colOff>
                    <xdr:row>12</xdr:row>
                    <xdr:rowOff>25400</xdr:rowOff>
                  </from>
                  <to>
                    <xdr:col>3</xdr:col>
                    <xdr:colOff>317500</xdr:colOff>
                    <xdr:row>13</xdr:row>
                    <xdr:rowOff>12700</xdr:rowOff>
                  </to>
                </anchor>
              </controlPr>
            </control>
          </mc:Choice>
        </mc:AlternateContent>
        <mc:AlternateContent xmlns:mc="http://schemas.openxmlformats.org/markup-compatibility/2006">
          <mc:Choice Requires="x14">
            <control shapeId="12365" r:id="rId56" name="Check Box 1101">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66" r:id="rId57" name="Check Box 1102">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69" r:id="rId58" name="Check Box 1105">
              <controlPr defaultSize="0" autoFill="0" autoLine="0" autoPict="0">
                <anchor moveWithCells="1">
                  <from>
                    <xdr:col>2</xdr:col>
                    <xdr:colOff>330200</xdr:colOff>
                    <xdr:row>11</xdr:row>
                    <xdr:rowOff>25400</xdr:rowOff>
                  </from>
                  <to>
                    <xdr:col>2</xdr:col>
                    <xdr:colOff>635000</xdr:colOff>
                    <xdr:row>12</xdr:row>
                    <xdr:rowOff>38100</xdr:rowOff>
                  </to>
                </anchor>
              </controlPr>
            </control>
          </mc:Choice>
        </mc:AlternateContent>
        <mc:AlternateContent xmlns:mc="http://schemas.openxmlformats.org/markup-compatibility/2006">
          <mc:Choice Requires="x14">
            <control shapeId="12370" r:id="rId59" name="Check Box 1106">
              <controlPr defaultSize="0" autoFill="0" autoLine="0" autoPict="0">
                <anchor moveWithCells="1">
                  <from>
                    <xdr:col>3</xdr:col>
                    <xdr:colOff>0</xdr:colOff>
                    <xdr:row>11</xdr:row>
                    <xdr:rowOff>25400</xdr:rowOff>
                  </from>
                  <to>
                    <xdr:col>3</xdr:col>
                    <xdr:colOff>317500</xdr:colOff>
                    <xdr:row>12</xdr:row>
                    <xdr:rowOff>38100</xdr:rowOff>
                  </to>
                </anchor>
              </controlPr>
            </control>
          </mc:Choice>
        </mc:AlternateContent>
        <mc:AlternateContent xmlns:mc="http://schemas.openxmlformats.org/markup-compatibility/2006">
          <mc:Choice Requires="x14">
            <control shapeId="12377" r:id="rId60" name="Check Box 1113">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78" r:id="rId61" name="Check Box 1114">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79" r:id="rId62" name="Check Box 1115">
              <controlPr defaultSize="0" autoFill="0" autoLine="0" autoPict="0">
                <anchor moveWithCells="1">
                  <from>
                    <xdr:col>2</xdr:col>
                    <xdr:colOff>330200</xdr:colOff>
                    <xdr:row>13</xdr:row>
                    <xdr:rowOff>25400</xdr:rowOff>
                  </from>
                  <to>
                    <xdr:col>2</xdr:col>
                    <xdr:colOff>635000</xdr:colOff>
                    <xdr:row>13</xdr:row>
                    <xdr:rowOff>215900</xdr:rowOff>
                  </to>
                </anchor>
              </controlPr>
            </control>
          </mc:Choice>
        </mc:AlternateContent>
        <mc:AlternateContent xmlns:mc="http://schemas.openxmlformats.org/markup-compatibility/2006">
          <mc:Choice Requires="x14">
            <control shapeId="12380" r:id="rId63" name="Check Box 1116">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2" r:id="rId64" name="Check Box 1118">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3" r:id="rId65" name="Check Box 1119">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84" r:id="rId66" name="Check Box 1120">
              <controlPr defaultSize="0" autoFill="0" autoLine="0" autoPict="0">
                <anchor moveWithCells="1">
                  <from>
                    <xdr:col>2</xdr:col>
                    <xdr:colOff>330200</xdr:colOff>
                    <xdr:row>14</xdr:row>
                    <xdr:rowOff>25400</xdr:rowOff>
                  </from>
                  <to>
                    <xdr:col>2</xdr:col>
                    <xdr:colOff>635000</xdr:colOff>
                    <xdr:row>14</xdr:row>
                    <xdr:rowOff>215900</xdr:rowOff>
                  </to>
                </anchor>
              </controlPr>
            </control>
          </mc:Choice>
        </mc:AlternateContent>
        <mc:AlternateContent xmlns:mc="http://schemas.openxmlformats.org/markup-compatibility/2006">
          <mc:Choice Requires="x14">
            <control shapeId="12385" r:id="rId67" name="Check Box 1121">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387" r:id="rId68" name="Check Box 1123">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88" r:id="rId69" name="Check Box 1124">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89" r:id="rId70" name="Check Box 1125">
              <controlPr defaultSize="0" autoFill="0" autoLine="0" autoPict="0">
                <anchor moveWithCells="1">
                  <from>
                    <xdr:col>3</xdr:col>
                    <xdr:colOff>0</xdr:colOff>
                    <xdr:row>13</xdr:row>
                    <xdr:rowOff>25400</xdr:rowOff>
                  </from>
                  <to>
                    <xdr:col>3</xdr:col>
                    <xdr:colOff>317500</xdr:colOff>
                    <xdr:row>13</xdr:row>
                    <xdr:rowOff>215900</xdr:rowOff>
                  </to>
                </anchor>
              </controlPr>
            </control>
          </mc:Choice>
        </mc:AlternateContent>
        <mc:AlternateContent xmlns:mc="http://schemas.openxmlformats.org/markup-compatibility/2006">
          <mc:Choice Requires="x14">
            <control shapeId="12390" r:id="rId71" name="Check Box 1126">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2" r:id="rId72" name="Check Box 1128">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3" r:id="rId73" name="Check Box 1129">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4" r:id="rId74" name="Check Box 1130">
              <controlPr defaultSize="0" autoFill="0" autoLine="0" autoPict="0">
                <anchor moveWithCells="1">
                  <from>
                    <xdr:col>3</xdr:col>
                    <xdr:colOff>0</xdr:colOff>
                    <xdr:row>14</xdr:row>
                    <xdr:rowOff>25400</xdr:rowOff>
                  </from>
                  <to>
                    <xdr:col>3</xdr:col>
                    <xdr:colOff>317500</xdr:colOff>
                    <xdr:row>14</xdr:row>
                    <xdr:rowOff>215900</xdr:rowOff>
                  </to>
                </anchor>
              </controlPr>
            </control>
          </mc:Choice>
        </mc:AlternateContent>
        <mc:AlternateContent xmlns:mc="http://schemas.openxmlformats.org/markup-compatibility/2006">
          <mc:Choice Requires="x14">
            <control shapeId="12395" r:id="rId75" name="Check Box 1131">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7" r:id="rId76" name="Check Box 1133">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8" r:id="rId77" name="Check Box 1134">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399" r:id="rId78" name="Check Box 1135">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400" r:id="rId79" name="Check Box 1136">
              <controlPr defaultSize="0" autoFill="0" autoLine="0" autoPict="0">
                <anchor moveWithCells="1">
                  <from>
                    <xdr:col>2</xdr:col>
                    <xdr:colOff>330200</xdr:colOff>
                    <xdr:row>10</xdr:row>
                    <xdr:rowOff>25400</xdr:rowOff>
                  </from>
                  <to>
                    <xdr:col>2</xdr:col>
                    <xdr:colOff>635000</xdr:colOff>
                    <xdr:row>11</xdr:row>
                    <xdr:rowOff>38100</xdr:rowOff>
                  </to>
                </anchor>
              </controlPr>
            </control>
          </mc:Choice>
        </mc:AlternateContent>
        <mc:AlternateContent xmlns:mc="http://schemas.openxmlformats.org/markup-compatibility/2006">
          <mc:Choice Requires="x14">
            <control shapeId="12402" r:id="rId80" name="Check Box 1138">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03" r:id="rId81" name="Check Box 1139">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404" r:id="rId82" name="Check Box 1140">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05" r:id="rId83" name="Check Box 1141">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06" r:id="rId84" name="Check Box 1142">
              <controlPr defaultSize="0" autoFill="0" autoLine="0" autoPict="0">
                <anchor moveWithCells="1">
                  <from>
                    <xdr:col>2</xdr:col>
                    <xdr:colOff>330200</xdr:colOff>
                    <xdr:row>20</xdr:row>
                    <xdr:rowOff>25400</xdr:rowOff>
                  </from>
                  <to>
                    <xdr:col>2</xdr:col>
                    <xdr:colOff>635000</xdr:colOff>
                    <xdr:row>21</xdr:row>
                    <xdr:rowOff>12700</xdr:rowOff>
                  </to>
                </anchor>
              </controlPr>
            </control>
          </mc:Choice>
        </mc:AlternateContent>
        <mc:AlternateContent xmlns:mc="http://schemas.openxmlformats.org/markup-compatibility/2006">
          <mc:Choice Requires="x14">
            <control shapeId="12407" r:id="rId85" name="Check Box 1143">
              <controlPr defaultSize="0" autoFill="0" autoLine="0" autoPict="0">
                <anchor moveWithCells="1">
                  <from>
                    <xdr:col>3</xdr:col>
                    <xdr:colOff>0</xdr:colOff>
                    <xdr:row>20</xdr:row>
                    <xdr:rowOff>25400</xdr:rowOff>
                  </from>
                  <to>
                    <xdr:col>3</xdr:col>
                    <xdr:colOff>317500</xdr:colOff>
                    <xdr:row>21</xdr:row>
                    <xdr:rowOff>12700</xdr:rowOff>
                  </to>
                </anchor>
              </controlPr>
            </control>
          </mc:Choice>
        </mc:AlternateContent>
        <mc:AlternateContent xmlns:mc="http://schemas.openxmlformats.org/markup-compatibility/2006">
          <mc:Choice Requires="x14">
            <control shapeId="12408" r:id="rId86" name="Check Box 1144">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09" r:id="rId87" name="Check Box 1145">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10" r:id="rId88" name="Check Box 1146">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11" r:id="rId89" name="Check Box 1147">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12" r:id="rId90" name="Check Box 1148">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13" r:id="rId91" name="Check Box 11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14" r:id="rId92" name="Check Box 1150">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15" r:id="rId93" name="Check Box 1151">
              <controlPr defaultSize="0" autoFill="0" autoLine="0" autoPict="0">
                <anchor moveWithCells="1">
                  <from>
                    <xdr:col>3</xdr:col>
                    <xdr:colOff>0</xdr:colOff>
                    <xdr:row>18</xdr:row>
                    <xdr:rowOff>25400</xdr:rowOff>
                  </from>
                  <to>
                    <xdr:col>3</xdr:col>
                    <xdr:colOff>317500</xdr:colOff>
                    <xdr:row>19</xdr:row>
                    <xdr:rowOff>38100</xdr:rowOff>
                  </to>
                </anchor>
              </controlPr>
            </control>
          </mc:Choice>
        </mc:AlternateContent>
        <mc:AlternateContent xmlns:mc="http://schemas.openxmlformats.org/markup-compatibility/2006">
          <mc:Choice Requires="x14">
            <control shapeId="12416" r:id="rId94" name="Check Box 1152">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17" r:id="rId95" name="Check Box 1153">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18" r:id="rId96" name="Check Box 1154">
              <controlPr defaultSize="0" autoFill="0" autoLine="0" autoPict="0">
                <anchor moveWithCells="1">
                  <from>
                    <xdr:col>2</xdr:col>
                    <xdr:colOff>330200</xdr:colOff>
                    <xdr:row>20</xdr:row>
                    <xdr:rowOff>25400</xdr:rowOff>
                  </from>
                  <to>
                    <xdr:col>2</xdr:col>
                    <xdr:colOff>635000</xdr:colOff>
                    <xdr:row>21</xdr:row>
                    <xdr:rowOff>12700</xdr:rowOff>
                  </to>
                </anchor>
              </controlPr>
            </control>
          </mc:Choice>
        </mc:AlternateContent>
        <mc:AlternateContent xmlns:mc="http://schemas.openxmlformats.org/markup-compatibility/2006">
          <mc:Choice Requires="x14">
            <control shapeId="12419" r:id="rId97" name="Check Box 1155">
              <controlPr defaultSize="0" autoFill="0" autoLine="0" autoPict="0">
                <anchor moveWithCells="1">
                  <from>
                    <xdr:col>3</xdr:col>
                    <xdr:colOff>0</xdr:colOff>
                    <xdr:row>20</xdr:row>
                    <xdr:rowOff>25400</xdr:rowOff>
                  </from>
                  <to>
                    <xdr:col>3</xdr:col>
                    <xdr:colOff>317500</xdr:colOff>
                    <xdr:row>21</xdr:row>
                    <xdr:rowOff>12700</xdr:rowOff>
                  </to>
                </anchor>
              </controlPr>
            </control>
          </mc:Choice>
        </mc:AlternateContent>
        <mc:AlternateContent xmlns:mc="http://schemas.openxmlformats.org/markup-compatibility/2006">
          <mc:Choice Requires="x14">
            <control shapeId="12420" r:id="rId98" name="Check Box 1156">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21" r:id="rId99" name="Check Box 1157">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23" r:id="rId100" name="Check Box 1159">
              <controlPr defaultSize="0" autoFill="0" autoLine="0" autoPict="0">
                <anchor moveWithCells="1">
                  <from>
                    <xdr:col>2</xdr:col>
                    <xdr:colOff>330200</xdr:colOff>
                    <xdr:row>19</xdr:row>
                    <xdr:rowOff>25400</xdr:rowOff>
                  </from>
                  <to>
                    <xdr:col>2</xdr:col>
                    <xdr:colOff>635000</xdr:colOff>
                    <xdr:row>20</xdr:row>
                    <xdr:rowOff>38100</xdr:rowOff>
                  </to>
                </anchor>
              </controlPr>
            </control>
          </mc:Choice>
        </mc:AlternateContent>
        <mc:AlternateContent xmlns:mc="http://schemas.openxmlformats.org/markup-compatibility/2006">
          <mc:Choice Requires="x14">
            <control shapeId="12424" r:id="rId101" name="Check Box 1160">
              <controlPr defaultSize="0" autoFill="0" autoLine="0" autoPict="0">
                <anchor moveWithCells="1">
                  <from>
                    <xdr:col>3</xdr:col>
                    <xdr:colOff>0</xdr:colOff>
                    <xdr:row>19</xdr:row>
                    <xdr:rowOff>25400</xdr:rowOff>
                  </from>
                  <to>
                    <xdr:col>3</xdr:col>
                    <xdr:colOff>317500</xdr:colOff>
                    <xdr:row>20</xdr:row>
                    <xdr:rowOff>38100</xdr:rowOff>
                  </to>
                </anchor>
              </controlPr>
            </control>
          </mc:Choice>
        </mc:AlternateContent>
        <mc:AlternateContent xmlns:mc="http://schemas.openxmlformats.org/markup-compatibility/2006">
          <mc:Choice Requires="x14">
            <control shapeId="12431" r:id="rId102" name="Check Box 1167">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32" r:id="rId103" name="Check Box 1168">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3" r:id="rId104" name="Check Box 1169">
              <controlPr defaultSize="0" autoFill="0" autoLine="0" autoPict="0">
                <anchor moveWithCells="1">
                  <from>
                    <xdr:col>2</xdr:col>
                    <xdr:colOff>330200</xdr:colOff>
                    <xdr:row>21</xdr:row>
                    <xdr:rowOff>25400</xdr:rowOff>
                  </from>
                  <to>
                    <xdr:col>2</xdr:col>
                    <xdr:colOff>635000</xdr:colOff>
                    <xdr:row>21</xdr:row>
                    <xdr:rowOff>215900</xdr:rowOff>
                  </to>
                </anchor>
              </controlPr>
            </control>
          </mc:Choice>
        </mc:AlternateContent>
        <mc:AlternateContent xmlns:mc="http://schemas.openxmlformats.org/markup-compatibility/2006">
          <mc:Choice Requires="x14">
            <control shapeId="12434" r:id="rId105" name="Check Box 1170">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6" r:id="rId106" name="Check Box 1172">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7" r:id="rId107" name="Check Box 1173">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38" r:id="rId108" name="Check Box 1174">
              <controlPr defaultSize="0" autoFill="0" autoLine="0" autoPict="0">
                <anchor moveWithCells="1">
                  <from>
                    <xdr:col>2</xdr:col>
                    <xdr:colOff>330200</xdr:colOff>
                    <xdr:row>22</xdr:row>
                    <xdr:rowOff>25400</xdr:rowOff>
                  </from>
                  <to>
                    <xdr:col>2</xdr:col>
                    <xdr:colOff>635000</xdr:colOff>
                    <xdr:row>22</xdr:row>
                    <xdr:rowOff>215900</xdr:rowOff>
                  </to>
                </anchor>
              </controlPr>
            </control>
          </mc:Choice>
        </mc:AlternateContent>
        <mc:AlternateContent xmlns:mc="http://schemas.openxmlformats.org/markup-compatibility/2006">
          <mc:Choice Requires="x14">
            <control shapeId="12439" r:id="rId109" name="Check Box 1175">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441" r:id="rId110" name="Check Box 1177">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42" r:id="rId111" name="Check Box 1178">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3" r:id="rId112" name="Check Box 1179">
              <controlPr defaultSize="0" autoFill="0" autoLine="0" autoPict="0">
                <anchor moveWithCells="1">
                  <from>
                    <xdr:col>3</xdr:col>
                    <xdr:colOff>0</xdr:colOff>
                    <xdr:row>21</xdr:row>
                    <xdr:rowOff>25400</xdr:rowOff>
                  </from>
                  <to>
                    <xdr:col>3</xdr:col>
                    <xdr:colOff>317500</xdr:colOff>
                    <xdr:row>21</xdr:row>
                    <xdr:rowOff>215900</xdr:rowOff>
                  </to>
                </anchor>
              </controlPr>
            </control>
          </mc:Choice>
        </mc:AlternateContent>
        <mc:AlternateContent xmlns:mc="http://schemas.openxmlformats.org/markup-compatibility/2006">
          <mc:Choice Requires="x14">
            <control shapeId="12444" r:id="rId113" name="Check Box 1180">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6" r:id="rId114" name="Check Box 1182">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7" r:id="rId115" name="Check Box 1183">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48" r:id="rId116" name="Check Box 1184">
              <controlPr defaultSize="0" autoFill="0" autoLine="0" autoPict="0">
                <anchor moveWithCells="1">
                  <from>
                    <xdr:col>3</xdr:col>
                    <xdr:colOff>0</xdr:colOff>
                    <xdr:row>22</xdr:row>
                    <xdr:rowOff>25400</xdr:rowOff>
                  </from>
                  <to>
                    <xdr:col>3</xdr:col>
                    <xdr:colOff>317500</xdr:colOff>
                    <xdr:row>22</xdr:row>
                    <xdr:rowOff>215900</xdr:rowOff>
                  </to>
                </anchor>
              </controlPr>
            </control>
          </mc:Choice>
        </mc:AlternateContent>
        <mc:AlternateContent xmlns:mc="http://schemas.openxmlformats.org/markup-compatibility/2006">
          <mc:Choice Requires="x14">
            <control shapeId="12449" r:id="rId117" name="Check Box 1185">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1" r:id="rId118" name="Check Box 1187">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2" r:id="rId119" name="Check Box 118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453" r:id="rId120" name="Check Box 1189">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54" r:id="rId121" name="Check Box 1190">
              <controlPr defaultSize="0" autoFill="0" autoLine="0" autoPict="0">
                <anchor moveWithCells="1">
                  <from>
                    <xdr:col>2</xdr:col>
                    <xdr:colOff>330200</xdr:colOff>
                    <xdr:row>18</xdr:row>
                    <xdr:rowOff>25400</xdr:rowOff>
                  </from>
                  <to>
                    <xdr:col>2</xdr:col>
                    <xdr:colOff>635000</xdr:colOff>
                    <xdr:row>19</xdr:row>
                    <xdr:rowOff>38100</xdr:rowOff>
                  </to>
                </anchor>
              </controlPr>
            </control>
          </mc:Choice>
        </mc:AlternateContent>
        <mc:AlternateContent xmlns:mc="http://schemas.openxmlformats.org/markup-compatibility/2006">
          <mc:Choice Requires="x14">
            <control shapeId="12456" r:id="rId122" name="Check Box 1192">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457" r:id="rId123" name="Check Box 1193">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458" r:id="rId124" name="Check Box 1194">
              <controlPr defaultSize="0" autoFill="0" autoLine="0" autoPict="0">
                <anchor moveWithCells="1">
                  <from>
                    <xdr:col>2</xdr:col>
                    <xdr:colOff>330200</xdr:colOff>
                    <xdr:row>27</xdr:row>
                    <xdr:rowOff>25400</xdr:rowOff>
                  </from>
                  <to>
                    <xdr:col>2</xdr:col>
                    <xdr:colOff>635000</xdr:colOff>
                    <xdr:row>28</xdr:row>
                    <xdr:rowOff>12700</xdr:rowOff>
                  </to>
                </anchor>
              </controlPr>
            </control>
          </mc:Choice>
        </mc:AlternateContent>
        <mc:AlternateContent xmlns:mc="http://schemas.openxmlformats.org/markup-compatibility/2006">
          <mc:Choice Requires="x14">
            <control shapeId="12459" r:id="rId125" name="Check Box 1195">
              <controlPr defaultSize="0" autoFill="0" autoLine="0" autoPict="0">
                <anchor moveWithCells="1">
                  <from>
                    <xdr:col>3</xdr:col>
                    <xdr:colOff>0</xdr:colOff>
                    <xdr:row>27</xdr:row>
                    <xdr:rowOff>25400</xdr:rowOff>
                  </from>
                  <to>
                    <xdr:col>3</xdr:col>
                    <xdr:colOff>317500</xdr:colOff>
                    <xdr:row>28</xdr:row>
                    <xdr:rowOff>12700</xdr:rowOff>
                  </to>
                </anchor>
              </controlPr>
            </control>
          </mc:Choice>
        </mc:AlternateContent>
        <mc:AlternateContent xmlns:mc="http://schemas.openxmlformats.org/markup-compatibility/2006">
          <mc:Choice Requires="x14">
            <control shapeId="12460" r:id="rId126" name="Check Box 1196">
              <controlPr defaultSize="0" autoFill="0" autoLine="0" autoPict="0">
                <anchor moveWithCells="1">
                  <from>
                    <xdr:col>2</xdr:col>
                    <xdr:colOff>330200</xdr:colOff>
                    <xdr:row>28</xdr:row>
                    <xdr:rowOff>25400</xdr:rowOff>
                  </from>
                  <to>
                    <xdr:col>2</xdr:col>
                    <xdr:colOff>635000</xdr:colOff>
                    <xdr:row>29</xdr:row>
                    <xdr:rowOff>12700</xdr:rowOff>
                  </to>
                </anchor>
              </controlPr>
            </control>
          </mc:Choice>
        </mc:AlternateContent>
        <mc:AlternateContent xmlns:mc="http://schemas.openxmlformats.org/markup-compatibility/2006">
          <mc:Choice Requires="x14">
            <control shapeId="12461" r:id="rId127" name="Check Box 1197">
              <controlPr defaultSize="0" autoFill="0" autoLine="0" autoPict="0">
                <anchor moveWithCells="1">
                  <from>
                    <xdr:col>3</xdr:col>
                    <xdr:colOff>0</xdr:colOff>
                    <xdr:row>28</xdr:row>
                    <xdr:rowOff>25400</xdr:rowOff>
                  </from>
                  <to>
                    <xdr:col>3</xdr:col>
                    <xdr:colOff>317500</xdr:colOff>
                    <xdr:row>29</xdr:row>
                    <xdr:rowOff>12700</xdr:rowOff>
                  </to>
                </anchor>
              </controlPr>
            </control>
          </mc:Choice>
        </mc:AlternateContent>
        <mc:AlternateContent xmlns:mc="http://schemas.openxmlformats.org/markup-compatibility/2006">
          <mc:Choice Requires="x14">
            <control shapeId="12462" r:id="rId128" name="Check Box 1198">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63" r:id="rId129" name="Check Box 1199">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64" r:id="rId130" name="Check Box 1200">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65" r:id="rId131" name="Check Box 1201">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466" r:id="rId132" name="Check Box 1202">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467" r:id="rId133" name="Check Box 1203">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468" r:id="rId134" name="Check Box 1204">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469" r:id="rId135" name="Check Box 1205">
              <controlPr defaultSize="0" autoFill="0" autoLine="0" autoPict="0">
                <anchor moveWithCells="1">
                  <from>
                    <xdr:col>3</xdr:col>
                    <xdr:colOff>0</xdr:colOff>
                    <xdr:row>26</xdr:row>
                    <xdr:rowOff>25400</xdr:rowOff>
                  </from>
                  <to>
                    <xdr:col>3</xdr:col>
                    <xdr:colOff>317500</xdr:colOff>
                    <xdr:row>27</xdr:row>
                    <xdr:rowOff>38100</xdr:rowOff>
                  </to>
                </anchor>
              </controlPr>
            </control>
          </mc:Choice>
        </mc:AlternateContent>
        <mc:AlternateContent xmlns:mc="http://schemas.openxmlformats.org/markup-compatibility/2006">
          <mc:Choice Requires="x14">
            <control shapeId="12470" r:id="rId136" name="Check Box 1206">
              <controlPr defaultSize="0" autoFill="0" autoLine="0" autoPict="0">
                <anchor moveWithCells="1">
                  <from>
                    <xdr:col>2</xdr:col>
                    <xdr:colOff>330200</xdr:colOff>
                    <xdr:row>27</xdr:row>
                    <xdr:rowOff>25400</xdr:rowOff>
                  </from>
                  <to>
                    <xdr:col>2</xdr:col>
                    <xdr:colOff>635000</xdr:colOff>
                    <xdr:row>28</xdr:row>
                    <xdr:rowOff>12700</xdr:rowOff>
                  </to>
                </anchor>
              </controlPr>
            </control>
          </mc:Choice>
        </mc:AlternateContent>
        <mc:AlternateContent xmlns:mc="http://schemas.openxmlformats.org/markup-compatibility/2006">
          <mc:Choice Requires="x14">
            <control shapeId="12471" r:id="rId137" name="Check Box 1207">
              <controlPr defaultSize="0" autoFill="0" autoLine="0" autoPict="0">
                <anchor moveWithCells="1">
                  <from>
                    <xdr:col>3</xdr:col>
                    <xdr:colOff>0</xdr:colOff>
                    <xdr:row>27</xdr:row>
                    <xdr:rowOff>25400</xdr:rowOff>
                  </from>
                  <to>
                    <xdr:col>3</xdr:col>
                    <xdr:colOff>317500</xdr:colOff>
                    <xdr:row>28</xdr:row>
                    <xdr:rowOff>12700</xdr:rowOff>
                  </to>
                </anchor>
              </controlPr>
            </control>
          </mc:Choice>
        </mc:AlternateContent>
        <mc:AlternateContent xmlns:mc="http://schemas.openxmlformats.org/markup-compatibility/2006">
          <mc:Choice Requires="x14">
            <control shapeId="12472" r:id="rId138" name="Check Box 1208">
              <controlPr defaultSize="0" autoFill="0" autoLine="0" autoPict="0">
                <anchor moveWithCells="1">
                  <from>
                    <xdr:col>2</xdr:col>
                    <xdr:colOff>330200</xdr:colOff>
                    <xdr:row>28</xdr:row>
                    <xdr:rowOff>25400</xdr:rowOff>
                  </from>
                  <to>
                    <xdr:col>2</xdr:col>
                    <xdr:colOff>635000</xdr:colOff>
                    <xdr:row>29</xdr:row>
                    <xdr:rowOff>12700</xdr:rowOff>
                  </to>
                </anchor>
              </controlPr>
            </control>
          </mc:Choice>
        </mc:AlternateContent>
        <mc:AlternateContent xmlns:mc="http://schemas.openxmlformats.org/markup-compatibility/2006">
          <mc:Choice Requires="x14">
            <control shapeId="12473" r:id="rId139" name="Check Box 1209">
              <controlPr defaultSize="0" autoFill="0" autoLine="0" autoPict="0">
                <anchor moveWithCells="1">
                  <from>
                    <xdr:col>3</xdr:col>
                    <xdr:colOff>0</xdr:colOff>
                    <xdr:row>28</xdr:row>
                    <xdr:rowOff>25400</xdr:rowOff>
                  </from>
                  <to>
                    <xdr:col>3</xdr:col>
                    <xdr:colOff>317500</xdr:colOff>
                    <xdr:row>29</xdr:row>
                    <xdr:rowOff>12700</xdr:rowOff>
                  </to>
                </anchor>
              </controlPr>
            </control>
          </mc:Choice>
        </mc:AlternateContent>
        <mc:AlternateContent xmlns:mc="http://schemas.openxmlformats.org/markup-compatibility/2006">
          <mc:Choice Requires="x14">
            <control shapeId="12474" r:id="rId140" name="Check Box 1210">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75" r:id="rId141" name="Check Box 1211">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77" r:id="rId142" name="Check Box 1213">
              <controlPr defaultSize="0" autoFill="0" autoLine="0" autoPict="0">
                <anchor moveWithCells="1">
                  <from>
                    <xdr:col>2</xdr:col>
                    <xdr:colOff>330200</xdr:colOff>
                    <xdr:row>27</xdr:row>
                    <xdr:rowOff>25400</xdr:rowOff>
                  </from>
                  <to>
                    <xdr:col>2</xdr:col>
                    <xdr:colOff>635000</xdr:colOff>
                    <xdr:row>28</xdr:row>
                    <xdr:rowOff>12700</xdr:rowOff>
                  </to>
                </anchor>
              </controlPr>
            </control>
          </mc:Choice>
        </mc:AlternateContent>
        <mc:AlternateContent xmlns:mc="http://schemas.openxmlformats.org/markup-compatibility/2006">
          <mc:Choice Requires="x14">
            <control shapeId="12478" r:id="rId143" name="Check Box 1214">
              <controlPr defaultSize="0" autoFill="0" autoLine="0" autoPict="0">
                <anchor moveWithCells="1">
                  <from>
                    <xdr:col>3</xdr:col>
                    <xdr:colOff>0</xdr:colOff>
                    <xdr:row>27</xdr:row>
                    <xdr:rowOff>25400</xdr:rowOff>
                  </from>
                  <to>
                    <xdr:col>3</xdr:col>
                    <xdr:colOff>317500</xdr:colOff>
                    <xdr:row>28</xdr:row>
                    <xdr:rowOff>12700</xdr:rowOff>
                  </to>
                </anchor>
              </controlPr>
            </control>
          </mc:Choice>
        </mc:AlternateContent>
        <mc:AlternateContent xmlns:mc="http://schemas.openxmlformats.org/markup-compatibility/2006">
          <mc:Choice Requires="x14">
            <control shapeId="12485" r:id="rId144" name="Check Box 1221">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86" r:id="rId145" name="Check Box 1222">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87" r:id="rId146" name="Check Box 1223">
              <controlPr defaultSize="0" autoFill="0" autoLine="0" autoPict="0">
                <anchor moveWithCells="1">
                  <from>
                    <xdr:col>2</xdr:col>
                    <xdr:colOff>330200</xdr:colOff>
                    <xdr:row>29</xdr:row>
                    <xdr:rowOff>25400</xdr:rowOff>
                  </from>
                  <to>
                    <xdr:col>2</xdr:col>
                    <xdr:colOff>635000</xdr:colOff>
                    <xdr:row>29</xdr:row>
                    <xdr:rowOff>215900</xdr:rowOff>
                  </to>
                </anchor>
              </controlPr>
            </control>
          </mc:Choice>
        </mc:AlternateContent>
        <mc:AlternateContent xmlns:mc="http://schemas.openxmlformats.org/markup-compatibility/2006">
          <mc:Choice Requires="x14">
            <control shapeId="12488" r:id="rId147" name="Check Box 1224">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0" r:id="rId148" name="Check Box 1226">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1" r:id="rId149" name="Check Box 1227">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492" r:id="rId150" name="Check Box 1228">
              <controlPr defaultSize="0" autoFill="0" autoLine="0" autoPict="0">
                <anchor moveWithCells="1">
                  <from>
                    <xdr:col>2</xdr:col>
                    <xdr:colOff>330200</xdr:colOff>
                    <xdr:row>30</xdr:row>
                    <xdr:rowOff>25400</xdr:rowOff>
                  </from>
                  <to>
                    <xdr:col>2</xdr:col>
                    <xdr:colOff>635000</xdr:colOff>
                    <xdr:row>30</xdr:row>
                    <xdr:rowOff>215900</xdr:rowOff>
                  </to>
                </anchor>
              </controlPr>
            </control>
          </mc:Choice>
        </mc:AlternateContent>
        <mc:AlternateContent xmlns:mc="http://schemas.openxmlformats.org/markup-compatibility/2006">
          <mc:Choice Requires="x14">
            <control shapeId="12493" r:id="rId151" name="Check Box 1229">
              <controlPr defaultSize="0" autoFill="0" autoLine="0" autoPict="0">
                <anchor moveWithCells="1">
                  <from>
                    <xdr:col>2</xdr:col>
                    <xdr:colOff>330200</xdr:colOff>
                    <xdr:row>31</xdr:row>
                    <xdr:rowOff>25400</xdr:rowOff>
                  </from>
                  <to>
                    <xdr:col>2</xdr:col>
                    <xdr:colOff>635000</xdr:colOff>
                    <xdr:row>31</xdr:row>
                    <xdr:rowOff>215900</xdr:rowOff>
                  </to>
                </anchor>
              </controlPr>
            </control>
          </mc:Choice>
        </mc:AlternateContent>
        <mc:AlternateContent xmlns:mc="http://schemas.openxmlformats.org/markup-compatibility/2006">
          <mc:Choice Requires="x14">
            <control shapeId="12495" r:id="rId152" name="Check Box 1231">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96" r:id="rId153" name="Check Box 1232">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497" r:id="rId154" name="Check Box 1233">
              <controlPr defaultSize="0" autoFill="0" autoLine="0" autoPict="0">
                <anchor moveWithCells="1">
                  <from>
                    <xdr:col>3</xdr:col>
                    <xdr:colOff>0</xdr:colOff>
                    <xdr:row>29</xdr:row>
                    <xdr:rowOff>25400</xdr:rowOff>
                  </from>
                  <to>
                    <xdr:col>3</xdr:col>
                    <xdr:colOff>317500</xdr:colOff>
                    <xdr:row>29</xdr:row>
                    <xdr:rowOff>215900</xdr:rowOff>
                  </to>
                </anchor>
              </controlPr>
            </control>
          </mc:Choice>
        </mc:AlternateContent>
        <mc:AlternateContent xmlns:mc="http://schemas.openxmlformats.org/markup-compatibility/2006">
          <mc:Choice Requires="x14">
            <control shapeId="12498" r:id="rId155" name="Check Box 1234">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0" r:id="rId156" name="Check Box 1236">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1" r:id="rId157" name="Check Box 1237">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2" r:id="rId158" name="Check Box 1238">
              <controlPr defaultSize="0" autoFill="0" autoLine="0" autoPict="0">
                <anchor moveWithCells="1">
                  <from>
                    <xdr:col>3</xdr:col>
                    <xdr:colOff>0</xdr:colOff>
                    <xdr:row>30</xdr:row>
                    <xdr:rowOff>25400</xdr:rowOff>
                  </from>
                  <to>
                    <xdr:col>3</xdr:col>
                    <xdr:colOff>317500</xdr:colOff>
                    <xdr:row>30</xdr:row>
                    <xdr:rowOff>215900</xdr:rowOff>
                  </to>
                </anchor>
              </controlPr>
            </control>
          </mc:Choice>
        </mc:AlternateContent>
        <mc:AlternateContent xmlns:mc="http://schemas.openxmlformats.org/markup-compatibility/2006">
          <mc:Choice Requires="x14">
            <control shapeId="12503" r:id="rId159" name="Check Box 1239">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5" r:id="rId160" name="Check Box 1241">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6" r:id="rId161" name="Check Box 1242">
              <controlPr defaultSize="0" autoFill="0" autoLine="0" autoPict="0">
                <anchor moveWithCells="1">
                  <from>
                    <xdr:col>3</xdr:col>
                    <xdr:colOff>0</xdr:colOff>
                    <xdr:row>31</xdr:row>
                    <xdr:rowOff>25400</xdr:rowOff>
                  </from>
                  <to>
                    <xdr:col>3</xdr:col>
                    <xdr:colOff>317500</xdr:colOff>
                    <xdr:row>31</xdr:row>
                    <xdr:rowOff>215900</xdr:rowOff>
                  </to>
                </anchor>
              </controlPr>
            </control>
          </mc:Choice>
        </mc:AlternateContent>
        <mc:AlternateContent xmlns:mc="http://schemas.openxmlformats.org/markup-compatibility/2006">
          <mc:Choice Requires="x14">
            <control shapeId="12507" r:id="rId162" name="Check Box 1243">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508" r:id="rId163" name="Check Box 1244">
              <controlPr defaultSize="0" autoFill="0" autoLine="0" autoPict="0">
                <anchor moveWithCells="1">
                  <from>
                    <xdr:col>2</xdr:col>
                    <xdr:colOff>330200</xdr:colOff>
                    <xdr:row>26</xdr:row>
                    <xdr:rowOff>25400</xdr:rowOff>
                  </from>
                  <to>
                    <xdr:col>2</xdr:col>
                    <xdr:colOff>635000</xdr:colOff>
                    <xdr:row>27</xdr:row>
                    <xdr:rowOff>38100</xdr:rowOff>
                  </to>
                </anchor>
              </controlPr>
            </control>
          </mc:Choice>
        </mc:AlternateContent>
        <mc:AlternateContent xmlns:mc="http://schemas.openxmlformats.org/markup-compatibility/2006">
          <mc:Choice Requires="x14">
            <control shapeId="12510" r:id="rId164" name="Check Box 1246">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1" r:id="rId165" name="Check Box 1247">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2" r:id="rId166" name="Check Box 124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3" r:id="rId167" name="Check Box 12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4" r:id="rId168" name="Check Box 1250">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515" r:id="rId169" name="Check Box 1251">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16" r:id="rId170" name="Check Box 1252">
              <controlPr defaultSize="0" autoFill="0" autoLine="0" autoPict="0">
                <anchor moveWithCells="1">
                  <from>
                    <xdr:col>1</xdr:col>
                    <xdr:colOff>0</xdr:colOff>
                    <xdr:row>27</xdr:row>
                    <xdr:rowOff>25400</xdr:rowOff>
                  </from>
                  <to>
                    <xdr:col>1</xdr:col>
                    <xdr:colOff>317500</xdr:colOff>
                    <xdr:row>28</xdr:row>
                    <xdr:rowOff>12700</xdr:rowOff>
                  </to>
                </anchor>
              </controlPr>
            </control>
          </mc:Choice>
        </mc:AlternateContent>
        <mc:AlternateContent xmlns:mc="http://schemas.openxmlformats.org/markup-compatibility/2006">
          <mc:Choice Requires="x14">
            <control shapeId="12517" r:id="rId171" name="Check Box 1253">
              <controlPr defaultSize="0" autoFill="0" autoLine="0" autoPict="0">
                <anchor moveWithCells="1">
                  <from>
                    <xdr:col>1</xdr:col>
                    <xdr:colOff>0</xdr:colOff>
                    <xdr:row>28</xdr:row>
                    <xdr:rowOff>25400</xdr:rowOff>
                  </from>
                  <to>
                    <xdr:col>1</xdr:col>
                    <xdr:colOff>317500</xdr:colOff>
                    <xdr:row>29</xdr:row>
                    <xdr:rowOff>12700</xdr:rowOff>
                  </to>
                </anchor>
              </controlPr>
            </control>
          </mc:Choice>
        </mc:AlternateContent>
        <mc:AlternateContent xmlns:mc="http://schemas.openxmlformats.org/markup-compatibility/2006">
          <mc:Choice Requires="x14">
            <control shapeId="12518" r:id="rId172" name="Check Box 1254">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19" r:id="rId173" name="Check Box 1255">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20" r:id="rId174" name="Check Box 1256">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21" r:id="rId175" name="Check Box 1257">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22" r:id="rId176" name="Check Box 1258">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23" r:id="rId177" name="Check Box 1259">
              <controlPr defaultSize="0" autoFill="0" autoLine="0" autoPict="0">
                <anchor moveWithCells="1">
                  <from>
                    <xdr:col>1</xdr:col>
                    <xdr:colOff>0</xdr:colOff>
                    <xdr:row>20</xdr:row>
                    <xdr:rowOff>25400</xdr:rowOff>
                  </from>
                  <to>
                    <xdr:col>1</xdr:col>
                    <xdr:colOff>317500</xdr:colOff>
                    <xdr:row>21</xdr:row>
                    <xdr:rowOff>12700</xdr:rowOff>
                  </to>
                </anchor>
              </controlPr>
            </control>
          </mc:Choice>
        </mc:AlternateContent>
        <mc:AlternateContent xmlns:mc="http://schemas.openxmlformats.org/markup-compatibility/2006">
          <mc:Choice Requires="x14">
            <control shapeId="12524" r:id="rId178" name="Check Box 1260">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25" r:id="rId179" name="Check Box 1261">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26" r:id="rId180" name="Check Box 126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27" r:id="rId181" name="Check Box 1263">
              <controlPr defaultSize="0" autoFill="0" autoLine="0" autoPict="0">
                <anchor moveWithCells="1">
                  <from>
                    <xdr:col>1</xdr:col>
                    <xdr:colOff>0</xdr:colOff>
                    <xdr:row>10</xdr:row>
                    <xdr:rowOff>25400</xdr:rowOff>
                  </from>
                  <to>
                    <xdr:col>1</xdr:col>
                    <xdr:colOff>317500</xdr:colOff>
                    <xdr:row>11</xdr:row>
                    <xdr:rowOff>38100</xdr:rowOff>
                  </to>
                </anchor>
              </controlPr>
            </control>
          </mc:Choice>
        </mc:AlternateContent>
        <mc:AlternateContent xmlns:mc="http://schemas.openxmlformats.org/markup-compatibility/2006">
          <mc:Choice Requires="x14">
            <control shapeId="12528" r:id="rId182" name="Check Box 1264">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29" r:id="rId183" name="Check Box 1265">
              <controlPr defaultSize="0" autoFill="0" autoLine="0" autoPict="0">
                <anchor moveWithCells="1">
                  <from>
                    <xdr:col>1</xdr:col>
                    <xdr:colOff>0</xdr:colOff>
                    <xdr:row>12</xdr:row>
                    <xdr:rowOff>25400</xdr:rowOff>
                  </from>
                  <to>
                    <xdr:col>1</xdr:col>
                    <xdr:colOff>317500</xdr:colOff>
                    <xdr:row>13</xdr:row>
                    <xdr:rowOff>12700</xdr:rowOff>
                  </to>
                </anchor>
              </controlPr>
            </control>
          </mc:Choice>
        </mc:AlternateContent>
        <mc:AlternateContent xmlns:mc="http://schemas.openxmlformats.org/markup-compatibility/2006">
          <mc:Choice Requires="x14">
            <control shapeId="12530" r:id="rId184" name="Check Box 1266">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31" r:id="rId185" name="Check Box 1267">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32" r:id="rId186" name="Check Box 1268">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38" r:id="rId187" name="Check Box 1274">
              <controlPr defaultSize="0" autoFill="0" autoLine="0" autoPict="0">
                <anchor moveWithCells="1">
                  <from>
                    <xdr:col>1</xdr:col>
                    <xdr:colOff>0</xdr:colOff>
                    <xdr:row>10</xdr:row>
                    <xdr:rowOff>25400</xdr:rowOff>
                  </from>
                  <to>
                    <xdr:col>1</xdr:col>
                    <xdr:colOff>317500</xdr:colOff>
                    <xdr:row>11</xdr:row>
                    <xdr:rowOff>38100</xdr:rowOff>
                  </to>
                </anchor>
              </controlPr>
            </control>
          </mc:Choice>
        </mc:AlternateContent>
        <mc:AlternateContent xmlns:mc="http://schemas.openxmlformats.org/markup-compatibility/2006">
          <mc:Choice Requires="x14">
            <control shapeId="12539" r:id="rId188" name="Check Box 1275">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40" r:id="rId189" name="Check Box 1276">
              <controlPr defaultSize="0" autoFill="0" autoLine="0" autoPict="0">
                <anchor moveWithCells="1">
                  <from>
                    <xdr:col>1</xdr:col>
                    <xdr:colOff>0</xdr:colOff>
                    <xdr:row>12</xdr:row>
                    <xdr:rowOff>25400</xdr:rowOff>
                  </from>
                  <to>
                    <xdr:col>1</xdr:col>
                    <xdr:colOff>317500</xdr:colOff>
                    <xdr:row>13</xdr:row>
                    <xdr:rowOff>12700</xdr:rowOff>
                  </to>
                </anchor>
              </controlPr>
            </control>
          </mc:Choice>
        </mc:AlternateContent>
        <mc:AlternateContent xmlns:mc="http://schemas.openxmlformats.org/markup-compatibility/2006">
          <mc:Choice Requires="x14">
            <control shapeId="12541" r:id="rId190" name="Check Box 1277">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2" r:id="rId191" name="Check Box 1278">
              <controlPr defaultSize="0" autoFill="0" autoLine="0" autoPict="0">
                <anchor moveWithCells="1">
                  <from>
                    <xdr:col>1</xdr:col>
                    <xdr:colOff>0</xdr:colOff>
                    <xdr:row>11</xdr:row>
                    <xdr:rowOff>25400</xdr:rowOff>
                  </from>
                  <to>
                    <xdr:col>1</xdr:col>
                    <xdr:colOff>317500</xdr:colOff>
                    <xdr:row>12</xdr:row>
                    <xdr:rowOff>38100</xdr:rowOff>
                  </to>
                </anchor>
              </controlPr>
            </control>
          </mc:Choice>
        </mc:AlternateContent>
        <mc:AlternateContent xmlns:mc="http://schemas.openxmlformats.org/markup-compatibility/2006">
          <mc:Choice Requires="x14">
            <control shapeId="12543" r:id="rId192" name="Check Box 1279">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4" r:id="rId193" name="Check Box 1280">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5" r:id="rId194" name="Check Box 1281">
              <controlPr defaultSize="0" autoFill="0" autoLine="0" autoPict="0">
                <anchor moveWithCells="1">
                  <from>
                    <xdr:col>1</xdr:col>
                    <xdr:colOff>0</xdr:colOff>
                    <xdr:row>13</xdr:row>
                    <xdr:rowOff>25400</xdr:rowOff>
                  </from>
                  <to>
                    <xdr:col>1</xdr:col>
                    <xdr:colOff>317500</xdr:colOff>
                    <xdr:row>13</xdr:row>
                    <xdr:rowOff>215900</xdr:rowOff>
                  </to>
                </anchor>
              </controlPr>
            </control>
          </mc:Choice>
        </mc:AlternateContent>
        <mc:AlternateContent xmlns:mc="http://schemas.openxmlformats.org/markup-compatibility/2006">
          <mc:Choice Requires="x14">
            <control shapeId="12546" r:id="rId195" name="Check Box 1282">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7" r:id="rId196" name="Check Box 1283">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48" r:id="rId197" name="Check Box 1284">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49" r:id="rId198" name="Check Box 1285">
              <controlPr defaultSize="0" autoFill="0" autoLine="0" autoPict="0">
                <anchor moveWithCells="1">
                  <from>
                    <xdr:col>1</xdr:col>
                    <xdr:colOff>0</xdr:colOff>
                    <xdr:row>14</xdr:row>
                    <xdr:rowOff>25400</xdr:rowOff>
                  </from>
                  <to>
                    <xdr:col>1</xdr:col>
                    <xdr:colOff>317500</xdr:colOff>
                    <xdr:row>14</xdr:row>
                    <xdr:rowOff>215900</xdr:rowOff>
                  </to>
                </anchor>
              </controlPr>
            </control>
          </mc:Choice>
        </mc:AlternateContent>
        <mc:AlternateContent xmlns:mc="http://schemas.openxmlformats.org/markup-compatibility/2006">
          <mc:Choice Requires="x14">
            <control shapeId="12550" r:id="rId199" name="Check Box 1286">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1" r:id="rId200" name="Check Box 1287">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2" r:id="rId201" name="Check Box 1288">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553" r:id="rId202" name="Check Box 1289">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54" r:id="rId203" name="Check Box 1290">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55" r:id="rId204" name="Check Box 1291">
              <controlPr defaultSize="0" autoFill="0" autoLine="0" autoPict="0">
                <anchor moveWithCells="1">
                  <from>
                    <xdr:col>1</xdr:col>
                    <xdr:colOff>0</xdr:colOff>
                    <xdr:row>20</xdr:row>
                    <xdr:rowOff>25400</xdr:rowOff>
                  </from>
                  <to>
                    <xdr:col>1</xdr:col>
                    <xdr:colOff>317500</xdr:colOff>
                    <xdr:row>21</xdr:row>
                    <xdr:rowOff>12700</xdr:rowOff>
                  </to>
                </anchor>
              </controlPr>
            </control>
          </mc:Choice>
        </mc:AlternateContent>
        <mc:AlternateContent xmlns:mc="http://schemas.openxmlformats.org/markup-compatibility/2006">
          <mc:Choice Requires="x14">
            <control shapeId="12556" r:id="rId205" name="Check Box 1292">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57" r:id="rId206" name="Check Box 1293">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58" r:id="rId207" name="Check Box 129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59" r:id="rId208" name="Check Box 1295">
              <controlPr defaultSize="0" autoFill="0" autoLine="0" autoPict="0">
                <anchor moveWithCells="1">
                  <from>
                    <xdr:col>1</xdr:col>
                    <xdr:colOff>0</xdr:colOff>
                    <xdr:row>18</xdr:row>
                    <xdr:rowOff>25400</xdr:rowOff>
                  </from>
                  <to>
                    <xdr:col>1</xdr:col>
                    <xdr:colOff>317500</xdr:colOff>
                    <xdr:row>19</xdr:row>
                    <xdr:rowOff>38100</xdr:rowOff>
                  </to>
                </anchor>
              </controlPr>
            </control>
          </mc:Choice>
        </mc:AlternateContent>
        <mc:AlternateContent xmlns:mc="http://schemas.openxmlformats.org/markup-compatibility/2006">
          <mc:Choice Requires="x14">
            <control shapeId="12560" r:id="rId209" name="Check Box 1296">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61" r:id="rId210" name="Check Box 1297">
              <controlPr defaultSize="0" autoFill="0" autoLine="0" autoPict="0">
                <anchor moveWithCells="1">
                  <from>
                    <xdr:col>1</xdr:col>
                    <xdr:colOff>0</xdr:colOff>
                    <xdr:row>20</xdr:row>
                    <xdr:rowOff>25400</xdr:rowOff>
                  </from>
                  <to>
                    <xdr:col>1</xdr:col>
                    <xdr:colOff>317500</xdr:colOff>
                    <xdr:row>21</xdr:row>
                    <xdr:rowOff>12700</xdr:rowOff>
                  </to>
                </anchor>
              </controlPr>
            </control>
          </mc:Choice>
        </mc:AlternateContent>
        <mc:AlternateContent xmlns:mc="http://schemas.openxmlformats.org/markup-compatibility/2006">
          <mc:Choice Requires="x14">
            <control shapeId="12562" r:id="rId211" name="Check Box 129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3" r:id="rId212" name="Check Box 1299">
              <controlPr defaultSize="0" autoFill="0" autoLine="0" autoPict="0">
                <anchor moveWithCells="1">
                  <from>
                    <xdr:col>1</xdr:col>
                    <xdr:colOff>0</xdr:colOff>
                    <xdr:row>19</xdr:row>
                    <xdr:rowOff>25400</xdr:rowOff>
                  </from>
                  <to>
                    <xdr:col>1</xdr:col>
                    <xdr:colOff>317500</xdr:colOff>
                    <xdr:row>20</xdr:row>
                    <xdr:rowOff>38100</xdr:rowOff>
                  </to>
                </anchor>
              </controlPr>
            </control>
          </mc:Choice>
        </mc:AlternateContent>
        <mc:AlternateContent xmlns:mc="http://schemas.openxmlformats.org/markup-compatibility/2006">
          <mc:Choice Requires="x14">
            <control shapeId="12564" r:id="rId213" name="Check Box 1300">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5" r:id="rId214" name="Check Box 1301">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6" r:id="rId215" name="Check Box 1302">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567" r:id="rId216" name="Check Box 1303">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8" r:id="rId217" name="Check Box 1304">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69" r:id="rId218" name="Check Box 130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0" r:id="rId219" name="Check Box 1306">
              <controlPr defaultSize="0" autoFill="0" autoLine="0" autoPict="0">
                <anchor moveWithCells="1">
                  <from>
                    <xdr:col>1</xdr:col>
                    <xdr:colOff>0</xdr:colOff>
                    <xdr:row>22</xdr:row>
                    <xdr:rowOff>25400</xdr:rowOff>
                  </from>
                  <to>
                    <xdr:col>1</xdr:col>
                    <xdr:colOff>317500</xdr:colOff>
                    <xdr:row>22</xdr:row>
                    <xdr:rowOff>215900</xdr:rowOff>
                  </to>
                </anchor>
              </controlPr>
            </control>
          </mc:Choice>
        </mc:AlternateContent>
        <mc:AlternateContent xmlns:mc="http://schemas.openxmlformats.org/markup-compatibility/2006">
          <mc:Choice Requires="x14">
            <control shapeId="12571" r:id="rId220" name="Check Box 1307">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2" r:id="rId221" name="Check Box 1308">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3" r:id="rId222" name="Check Box 1309">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74" r:id="rId223" name="Check Box 1310">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75" r:id="rId224" name="Check Box 1311">
              <controlPr defaultSize="0" autoFill="0" autoLine="0" autoPict="0">
                <anchor moveWithCells="1">
                  <from>
                    <xdr:col>1</xdr:col>
                    <xdr:colOff>0</xdr:colOff>
                    <xdr:row>27</xdr:row>
                    <xdr:rowOff>25400</xdr:rowOff>
                  </from>
                  <to>
                    <xdr:col>1</xdr:col>
                    <xdr:colOff>317500</xdr:colOff>
                    <xdr:row>28</xdr:row>
                    <xdr:rowOff>12700</xdr:rowOff>
                  </to>
                </anchor>
              </controlPr>
            </control>
          </mc:Choice>
        </mc:AlternateContent>
        <mc:AlternateContent xmlns:mc="http://schemas.openxmlformats.org/markup-compatibility/2006">
          <mc:Choice Requires="x14">
            <control shapeId="12576" r:id="rId225" name="Check Box 1312">
              <controlPr defaultSize="0" autoFill="0" autoLine="0" autoPict="0">
                <anchor moveWithCells="1">
                  <from>
                    <xdr:col>1</xdr:col>
                    <xdr:colOff>0</xdr:colOff>
                    <xdr:row>28</xdr:row>
                    <xdr:rowOff>25400</xdr:rowOff>
                  </from>
                  <to>
                    <xdr:col>1</xdr:col>
                    <xdr:colOff>317500</xdr:colOff>
                    <xdr:row>29</xdr:row>
                    <xdr:rowOff>12700</xdr:rowOff>
                  </to>
                </anchor>
              </controlPr>
            </control>
          </mc:Choice>
        </mc:AlternateContent>
        <mc:AlternateContent xmlns:mc="http://schemas.openxmlformats.org/markup-compatibility/2006">
          <mc:Choice Requires="x14">
            <control shapeId="12577" r:id="rId226" name="Check Box 131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78" r:id="rId227" name="Check Box 1314">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79" r:id="rId228" name="Check Box 1315">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80" r:id="rId229" name="Check Box 1316">
              <controlPr defaultSize="0" autoFill="0" autoLine="0" autoPict="0">
                <anchor moveWithCells="1">
                  <from>
                    <xdr:col>1</xdr:col>
                    <xdr:colOff>0</xdr:colOff>
                    <xdr:row>26</xdr:row>
                    <xdr:rowOff>25400</xdr:rowOff>
                  </from>
                  <to>
                    <xdr:col>1</xdr:col>
                    <xdr:colOff>317500</xdr:colOff>
                    <xdr:row>27</xdr:row>
                    <xdr:rowOff>38100</xdr:rowOff>
                  </to>
                </anchor>
              </controlPr>
            </control>
          </mc:Choice>
        </mc:AlternateContent>
        <mc:AlternateContent xmlns:mc="http://schemas.openxmlformats.org/markup-compatibility/2006">
          <mc:Choice Requires="x14">
            <control shapeId="12581" r:id="rId230" name="Check Box 1317">
              <controlPr defaultSize="0" autoFill="0" autoLine="0" autoPict="0">
                <anchor moveWithCells="1">
                  <from>
                    <xdr:col>1</xdr:col>
                    <xdr:colOff>0</xdr:colOff>
                    <xdr:row>27</xdr:row>
                    <xdr:rowOff>25400</xdr:rowOff>
                  </from>
                  <to>
                    <xdr:col>1</xdr:col>
                    <xdr:colOff>317500</xdr:colOff>
                    <xdr:row>28</xdr:row>
                    <xdr:rowOff>12700</xdr:rowOff>
                  </to>
                </anchor>
              </controlPr>
            </control>
          </mc:Choice>
        </mc:AlternateContent>
        <mc:AlternateContent xmlns:mc="http://schemas.openxmlformats.org/markup-compatibility/2006">
          <mc:Choice Requires="x14">
            <control shapeId="12582" r:id="rId231" name="Check Box 1318">
              <controlPr defaultSize="0" autoFill="0" autoLine="0" autoPict="0">
                <anchor moveWithCells="1">
                  <from>
                    <xdr:col>1</xdr:col>
                    <xdr:colOff>0</xdr:colOff>
                    <xdr:row>28</xdr:row>
                    <xdr:rowOff>25400</xdr:rowOff>
                  </from>
                  <to>
                    <xdr:col>1</xdr:col>
                    <xdr:colOff>317500</xdr:colOff>
                    <xdr:row>29</xdr:row>
                    <xdr:rowOff>12700</xdr:rowOff>
                  </to>
                </anchor>
              </controlPr>
            </control>
          </mc:Choice>
        </mc:AlternateContent>
        <mc:AlternateContent xmlns:mc="http://schemas.openxmlformats.org/markup-compatibility/2006">
          <mc:Choice Requires="x14">
            <control shapeId="12583" r:id="rId232" name="Check Box 1319">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4" r:id="rId233" name="Check Box 1320">
              <controlPr defaultSize="0" autoFill="0" autoLine="0" autoPict="0">
                <anchor moveWithCells="1">
                  <from>
                    <xdr:col>1</xdr:col>
                    <xdr:colOff>0</xdr:colOff>
                    <xdr:row>27</xdr:row>
                    <xdr:rowOff>25400</xdr:rowOff>
                  </from>
                  <to>
                    <xdr:col>1</xdr:col>
                    <xdr:colOff>317500</xdr:colOff>
                    <xdr:row>28</xdr:row>
                    <xdr:rowOff>12700</xdr:rowOff>
                  </to>
                </anchor>
              </controlPr>
            </control>
          </mc:Choice>
        </mc:AlternateContent>
        <mc:AlternateContent xmlns:mc="http://schemas.openxmlformats.org/markup-compatibility/2006">
          <mc:Choice Requires="x14">
            <control shapeId="12585" r:id="rId234" name="Check Box 1321">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6" r:id="rId235" name="Check Box 1322">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87" r:id="rId236" name="Check Box 132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588" r:id="rId237" name="Check Box 1324">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89" r:id="rId238" name="Check Box 1325">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90" r:id="rId239" name="Check Box 1326">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1" r:id="rId240" name="Check Box 1327">
              <controlPr defaultSize="0" autoFill="0" autoLine="0" autoPict="0">
                <anchor moveWithCells="1">
                  <from>
                    <xdr:col>1</xdr:col>
                    <xdr:colOff>0</xdr:colOff>
                    <xdr:row>30</xdr:row>
                    <xdr:rowOff>25400</xdr:rowOff>
                  </from>
                  <to>
                    <xdr:col>1</xdr:col>
                    <xdr:colOff>317500</xdr:colOff>
                    <xdr:row>30</xdr:row>
                    <xdr:rowOff>215900</xdr:rowOff>
                  </to>
                </anchor>
              </controlPr>
            </control>
          </mc:Choice>
        </mc:AlternateContent>
        <mc:AlternateContent xmlns:mc="http://schemas.openxmlformats.org/markup-compatibility/2006">
          <mc:Choice Requires="x14">
            <control shapeId="12592" r:id="rId241" name="Check Box 1328">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3" r:id="rId242" name="Check Box 1329">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4" r:id="rId243" name="Check Box 1330">
              <controlPr defaultSize="0" autoFill="0" autoLine="0" autoPict="0">
                <anchor moveWithCells="1">
                  <from>
                    <xdr:col>1</xdr:col>
                    <xdr:colOff>0</xdr:colOff>
                    <xdr:row>31</xdr:row>
                    <xdr:rowOff>25400</xdr:rowOff>
                  </from>
                  <to>
                    <xdr:col>1</xdr:col>
                    <xdr:colOff>317500</xdr:colOff>
                    <xdr:row>31</xdr:row>
                    <xdr:rowOff>215900</xdr:rowOff>
                  </to>
                </anchor>
              </controlPr>
            </control>
          </mc:Choice>
        </mc:AlternateContent>
        <mc:AlternateContent xmlns:mc="http://schemas.openxmlformats.org/markup-compatibility/2006">
          <mc:Choice Requires="x14">
            <control shapeId="12595" r:id="rId244" name="Check Box 1331">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6" r:id="rId245" name="Check Box 133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7" r:id="rId246" name="Check Box 1333">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8" r:id="rId247" name="Check Box 133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599" r:id="rId248" name="Check Box 133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00" r:id="rId249" name="Check Box 1336">
              <controlPr defaultSize="0" autoFill="0" autoLine="0" autoPict="0">
                <anchor moveWithCells="1">
                  <from>
                    <xdr:col>1</xdr:col>
                    <xdr:colOff>0</xdr:colOff>
                    <xdr:row>1</xdr:row>
                    <xdr:rowOff>0</xdr:rowOff>
                  </from>
                  <to>
                    <xdr:col>1</xdr:col>
                    <xdr:colOff>317500</xdr:colOff>
                    <xdr:row>1</xdr:row>
                    <xdr:rowOff>228600</xdr:rowOff>
                  </to>
                </anchor>
              </controlPr>
            </control>
          </mc:Choice>
        </mc:AlternateContent>
        <mc:AlternateContent xmlns:mc="http://schemas.openxmlformats.org/markup-compatibility/2006">
          <mc:Choice Requires="x14">
            <control shapeId="12601" r:id="rId250" name="Check Box 1337">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602" r:id="rId251" name="Check Box 1338">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03" r:id="rId252" name="Check Box 1339">
              <controlPr defaultSize="0" autoFill="0" autoLine="0" autoPict="0">
                <anchor moveWithCells="1">
                  <from>
                    <xdr:col>2</xdr:col>
                    <xdr:colOff>330200</xdr:colOff>
                    <xdr:row>1</xdr:row>
                    <xdr:rowOff>0</xdr:rowOff>
                  </from>
                  <to>
                    <xdr:col>2</xdr:col>
                    <xdr:colOff>635000</xdr:colOff>
                    <xdr:row>1</xdr:row>
                    <xdr:rowOff>228600</xdr:rowOff>
                  </to>
                </anchor>
              </controlPr>
            </control>
          </mc:Choice>
        </mc:AlternateContent>
        <mc:AlternateContent xmlns:mc="http://schemas.openxmlformats.org/markup-compatibility/2006">
          <mc:Choice Requires="x14">
            <control shapeId="12605" r:id="rId253" name="Check Box 1341">
              <controlPr defaultSize="0" autoFill="0" autoLine="0" autoPict="0">
                <anchor moveWithCells="1">
                  <from>
                    <xdr:col>2</xdr:col>
                    <xdr:colOff>330200</xdr:colOff>
                    <xdr:row>15</xdr:row>
                    <xdr:rowOff>25400</xdr:rowOff>
                  </from>
                  <to>
                    <xdr:col>2</xdr:col>
                    <xdr:colOff>635000</xdr:colOff>
                    <xdr:row>15</xdr:row>
                    <xdr:rowOff>215900</xdr:rowOff>
                  </to>
                </anchor>
              </controlPr>
            </control>
          </mc:Choice>
        </mc:AlternateContent>
        <mc:AlternateContent xmlns:mc="http://schemas.openxmlformats.org/markup-compatibility/2006">
          <mc:Choice Requires="x14">
            <control shapeId="12606" r:id="rId254" name="Check Box 1342">
              <controlPr defaultSize="0" autoFill="0" autoLine="0" autoPict="0">
                <anchor moveWithCells="1">
                  <from>
                    <xdr:col>3</xdr:col>
                    <xdr:colOff>0</xdr:colOff>
                    <xdr:row>15</xdr:row>
                    <xdr:rowOff>25400</xdr:rowOff>
                  </from>
                  <to>
                    <xdr:col>3</xdr:col>
                    <xdr:colOff>317500</xdr:colOff>
                    <xdr:row>15</xdr:row>
                    <xdr:rowOff>215900</xdr:rowOff>
                  </to>
                </anchor>
              </controlPr>
            </control>
          </mc:Choice>
        </mc:AlternateContent>
        <mc:AlternateContent xmlns:mc="http://schemas.openxmlformats.org/markup-compatibility/2006">
          <mc:Choice Requires="x14">
            <control shapeId="12607" r:id="rId255" name="Check Box 1343">
              <controlPr defaultSize="0" autoFill="0" autoLine="0" autoPict="0">
                <anchor moveWithCells="1">
                  <from>
                    <xdr:col>1</xdr:col>
                    <xdr:colOff>0</xdr:colOff>
                    <xdr:row>15</xdr:row>
                    <xdr:rowOff>25400</xdr:rowOff>
                  </from>
                  <to>
                    <xdr:col>1</xdr:col>
                    <xdr:colOff>317500</xdr:colOff>
                    <xdr:row>15</xdr:row>
                    <xdr:rowOff>215900</xdr:rowOff>
                  </to>
                </anchor>
              </controlPr>
            </control>
          </mc:Choice>
        </mc:AlternateContent>
        <mc:AlternateContent xmlns:mc="http://schemas.openxmlformats.org/markup-compatibility/2006">
          <mc:Choice Requires="x14">
            <control shapeId="12608" r:id="rId256" name="Check Box 1344">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09" r:id="rId257" name="Check Box 1345">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0" r:id="rId258" name="Check Box 1346">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11" r:id="rId259" name="Check Box 1347">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12" r:id="rId260" name="Check Box 1348">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3" r:id="rId261" name="Check Box 134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4" r:id="rId262" name="Check Box 1350">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5" r:id="rId263" name="Check Box 1351">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16" r:id="rId264" name="Check Box 1352">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7" r:id="rId265" name="Check Box 1353">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8" r:id="rId266" name="Check Box 1354">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19" r:id="rId267" name="Check Box 1355">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0" r:id="rId268" name="Check Box 1356">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1" r:id="rId269" name="Check Box 1357">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2" r:id="rId270" name="Check Box 1358">
              <controlPr defaultSize="0" autoFill="0" autoLine="0" autoPict="0">
                <anchor moveWithCells="1">
                  <from>
                    <xdr:col>2</xdr:col>
                    <xdr:colOff>330200</xdr:colOff>
                    <xdr:row>23</xdr:row>
                    <xdr:rowOff>25400</xdr:rowOff>
                  </from>
                  <to>
                    <xdr:col>2</xdr:col>
                    <xdr:colOff>635000</xdr:colOff>
                    <xdr:row>23</xdr:row>
                    <xdr:rowOff>215900</xdr:rowOff>
                  </to>
                </anchor>
              </controlPr>
            </control>
          </mc:Choice>
        </mc:AlternateContent>
        <mc:AlternateContent xmlns:mc="http://schemas.openxmlformats.org/markup-compatibility/2006">
          <mc:Choice Requires="x14">
            <control shapeId="12623" r:id="rId271" name="Check Box 1359">
              <controlPr defaultSize="0" autoFill="0" autoLine="0" autoPict="0">
                <anchor moveWithCells="1">
                  <from>
                    <xdr:col>3</xdr:col>
                    <xdr:colOff>0</xdr:colOff>
                    <xdr:row>23</xdr:row>
                    <xdr:rowOff>25400</xdr:rowOff>
                  </from>
                  <to>
                    <xdr:col>3</xdr:col>
                    <xdr:colOff>317500</xdr:colOff>
                    <xdr:row>23</xdr:row>
                    <xdr:rowOff>215900</xdr:rowOff>
                  </to>
                </anchor>
              </controlPr>
            </control>
          </mc:Choice>
        </mc:AlternateContent>
        <mc:AlternateContent xmlns:mc="http://schemas.openxmlformats.org/markup-compatibility/2006">
          <mc:Choice Requires="x14">
            <control shapeId="12624" r:id="rId272" name="Check Box 1360">
              <controlPr defaultSize="0" autoFill="0" autoLine="0" autoPict="0">
                <anchor moveWithCells="1">
                  <from>
                    <xdr:col>1</xdr:col>
                    <xdr:colOff>0</xdr:colOff>
                    <xdr:row>23</xdr:row>
                    <xdr:rowOff>25400</xdr:rowOff>
                  </from>
                  <to>
                    <xdr:col>1</xdr:col>
                    <xdr:colOff>317500</xdr:colOff>
                    <xdr:row>23</xdr:row>
                    <xdr:rowOff>215900</xdr:rowOff>
                  </to>
                </anchor>
              </controlPr>
            </control>
          </mc:Choice>
        </mc:AlternateContent>
        <mc:AlternateContent xmlns:mc="http://schemas.openxmlformats.org/markup-compatibility/2006">
          <mc:Choice Requires="x14">
            <control shapeId="12625" r:id="rId273" name="Check Box 1361">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26" r:id="rId274" name="Check Box 1362">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27" r:id="rId275" name="Check Box 1363">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28" r:id="rId276" name="Check Box 1364">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29" r:id="rId277" name="Check Box 1365">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30" r:id="rId278" name="Check Box 1366">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31" r:id="rId279" name="Check Box 1367">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2" r:id="rId280" name="Check Box 1368">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3" r:id="rId281" name="Check Box 1369">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4" r:id="rId282" name="Check Box 1370">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5" r:id="rId283" name="Check Box 1371">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6" r:id="rId284" name="Check Box 1372">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7" r:id="rId285" name="Check Box 1373">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8" r:id="rId286" name="Check Box 1374">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39" r:id="rId287" name="Check Box 1375">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40" r:id="rId288" name="Check Box 1376">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1" r:id="rId289" name="Check Box 1377">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2" r:id="rId290" name="Check Box 1378">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3" r:id="rId291" name="Check Box 1379">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4" r:id="rId292" name="Check Box 1380">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5" r:id="rId293" name="Check Box 1381">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6" r:id="rId294" name="Check Box 1382">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7" r:id="rId295" name="Check Box 1383">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8" r:id="rId296" name="Check Box 1384">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49" r:id="rId297" name="Check Box 1385">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50" r:id="rId298" name="Check Box 1386">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51" r:id="rId299" name="Check Box 1387">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52" r:id="rId300" name="Check Box 1388">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53" r:id="rId301" name="Check Box 1389">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54" r:id="rId302" name="Check Box 1390">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55" r:id="rId303" name="Check Box 1391">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56" r:id="rId304" name="Check Box 1392">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57" r:id="rId305" name="Check Box 1393">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58" r:id="rId306" name="Check Box 1394">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59" r:id="rId307" name="Check Box 1395">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60" r:id="rId308" name="Check Box 1396">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1" r:id="rId309" name="Check Box 1397">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2" r:id="rId310" name="Check Box 1398">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3" r:id="rId311" name="Check Box 1399">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4" r:id="rId312" name="Check Box 1400">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5" r:id="rId313" name="Check Box 1401">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66" r:id="rId314" name="Check Box 1402">
              <controlPr defaultSize="0" autoFill="0" autoLine="0" autoPict="0">
                <anchor moveWithCells="1">
                  <from>
                    <xdr:col>2</xdr:col>
                    <xdr:colOff>330200</xdr:colOff>
                    <xdr:row>32</xdr:row>
                    <xdr:rowOff>0</xdr:rowOff>
                  </from>
                  <to>
                    <xdr:col>2</xdr:col>
                    <xdr:colOff>635000</xdr:colOff>
                    <xdr:row>33</xdr:row>
                    <xdr:rowOff>292100</xdr:rowOff>
                  </to>
                </anchor>
              </controlPr>
            </control>
          </mc:Choice>
        </mc:AlternateContent>
        <mc:AlternateContent xmlns:mc="http://schemas.openxmlformats.org/markup-compatibility/2006">
          <mc:Choice Requires="x14">
            <control shapeId="12667" r:id="rId315" name="Check Box 1403">
              <controlPr defaultSize="0" autoFill="0" autoLine="0" autoPict="0">
                <anchor moveWithCells="1">
                  <from>
                    <xdr:col>3</xdr:col>
                    <xdr:colOff>0</xdr:colOff>
                    <xdr:row>32</xdr:row>
                    <xdr:rowOff>0</xdr:rowOff>
                  </from>
                  <to>
                    <xdr:col>3</xdr:col>
                    <xdr:colOff>317500</xdr:colOff>
                    <xdr:row>33</xdr:row>
                    <xdr:rowOff>292100</xdr:rowOff>
                  </to>
                </anchor>
              </controlPr>
            </control>
          </mc:Choice>
        </mc:AlternateContent>
        <mc:AlternateContent xmlns:mc="http://schemas.openxmlformats.org/markup-compatibility/2006">
          <mc:Choice Requires="x14">
            <control shapeId="12668" r:id="rId316" name="Check Box 1404">
              <controlPr defaultSize="0" autoFill="0" autoLine="0" autoPict="0">
                <anchor moveWithCells="1">
                  <from>
                    <xdr:col>1</xdr:col>
                    <xdr:colOff>0</xdr:colOff>
                    <xdr:row>32</xdr:row>
                    <xdr:rowOff>0</xdr:rowOff>
                  </from>
                  <to>
                    <xdr:col>1</xdr:col>
                    <xdr:colOff>317500</xdr:colOff>
                    <xdr:row>33</xdr:row>
                    <xdr:rowOff>292100</xdr:rowOff>
                  </to>
                </anchor>
              </controlPr>
            </control>
          </mc:Choice>
        </mc:AlternateContent>
        <mc:AlternateContent xmlns:mc="http://schemas.openxmlformats.org/markup-compatibility/2006">
          <mc:Choice Requires="x14">
            <control shapeId="12671" r:id="rId317" name="Check Box 1407">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672" r:id="rId318" name="Check Box 1408">
              <controlPr defaultSize="0" autoFill="0" autoLine="0" autoPict="0">
                <anchor moveWithCells="1">
                  <from>
                    <xdr:col>4</xdr:col>
                    <xdr:colOff>0</xdr:colOff>
                    <xdr:row>27</xdr:row>
                    <xdr:rowOff>25400</xdr:rowOff>
                  </from>
                  <to>
                    <xdr:col>4</xdr:col>
                    <xdr:colOff>317500</xdr:colOff>
                    <xdr:row>28</xdr:row>
                    <xdr:rowOff>12700</xdr:rowOff>
                  </to>
                </anchor>
              </controlPr>
            </control>
          </mc:Choice>
        </mc:AlternateContent>
        <mc:AlternateContent xmlns:mc="http://schemas.openxmlformats.org/markup-compatibility/2006">
          <mc:Choice Requires="x14">
            <control shapeId="12673" r:id="rId319" name="Check Box 1409">
              <controlPr defaultSize="0" autoFill="0" autoLine="0" autoPict="0">
                <anchor moveWithCells="1">
                  <from>
                    <xdr:col>4</xdr:col>
                    <xdr:colOff>0</xdr:colOff>
                    <xdr:row>28</xdr:row>
                    <xdr:rowOff>25400</xdr:rowOff>
                  </from>
                  <to>
                    <xdr:col>4</xdr:col>
                    <xdr:colOff>317500</xdr:colOff>
                    <xdr:row>29</xdr:row>
                    <xdr:rowOff>12700</xdr:rowOff>
                  </to>
                </anchor>
              </controlPr>
            </control>
          </mc:Choice>
        </mc:AlternateContent>
        <mc:AlternateContent xmlns:mc="http://schemas.openxmlformats.org/markup-compatibility/2006">
          <mc:Choice Requires="x14">
            <control shapeId="12674" r:id="rId320" name="Check Box 1410">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675" r:id="rId321" name="Check Box 1411">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676" r:id="rId322" name="Check Box 1412">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677" r:id="rId323" name="Check Box 1413">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678" r:id="rId324" name="Check Box 1414">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679" r:id="rId325" name="Check Box 1415">
              <controlPr defaultSize="0" autoFill="0" autoLine="0" autoPict="0">
                <anchor moveWithCells="1">
                  <from>
                    <xdr:col>4</xdr:col>
                    <xdr:colOff>0</xdr:colOff>
                    <xdr:row>20</xdr:row>
                    <xdr:rowOff>25400</xdr:rowOff>
                  </from>
                  <to>
                    <xdr:col>4</xdr:col>
                    <xdr:colOff>317500</xdr:colOff>
                    <xdr:row>21</xdr:row>
                    <xdr:rowOff>12700</xdr:rowOff>
                  </to>
                </anchor>
              </controlPr>
            </control>
          </mc:Choice>
        </mc:AlternateContent>
        <mc:AlternateContent xmlns:mc="http://schemas.openxmlformats.org/markup-compatibility/2006">
          <mc:Choice Requires="x14">
            <control shapeId="12680" r:id="rId326" name="Check Box 1416">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681" r:id="rId327" name="Check Box 1417">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682" r:id="rId328" name="Check Box 141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683" r:id="rId329" name="Check Box 1419">
              <controlPr defaultSize="0" autoFill="0" autoLine="0" autoPict="0">
                <anchor moveWithCells="1">
                  <from>
                    <xdr:col>4</xdr:col>
                    <xdr:colOff>0</xdr:colOff>
                    <xdr:row>10</xdr:row>
                    <xdr:rowOff>25400</xdr:rowOff>
                  </from>
                  <to>
                    <xdr:col>4</xdr:col>
                    <xdr:colOff>317500</xdr:colOff>
                    <xdr:row>11</xdr:row>
                    <xdr:rowOff>38100</xdr:rowOff>
                  </to>
                </anchor>
              </controlPr>
            </control>
          </mc:Choice>
        </mc:AlternateContent>
        <mc:AlternateContent xmlns:mc="http://schemas.openxmlformats.org/markup-compatibility/2006">
          <mc:Choice Requires="x14">
            <control shapeId="12684" r:id="rId330" name="Check Box 1420">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85" r:id="rId331" name="Check Box 1421">
              <controlPr defaultSize="0" autoFill="0" autoLine="0" autoPict="0">
                <anchor moveWithCells="1">
                  <from>
                    <xdr:col>4</xdr:col>
                    <xdr:colOff>0</xdr:colOff>
                    <xdr:row>12</xdr:row>
                    <xdr:rowOff>25400</xdr:rowOff>
                  </from>
                  <to>
                    <xdr:col>4</xdr:col>
                    <xdr:colOff>317500</xdr:colOff>
                    <xdr:row>13</xdr:row>
                    <xdr:rowOff>12700</xdr:rowOff>
                  </to>
                </anchor>
              </controlPr>
            </control>
          </mc:Choice>
        </mc:AlternateContent>
        <mc:AlternateContent xmlns:mc="http://schemas.openxmlformats.org/markup-compatibility/2006">
          <mc:Choice Requires="x14">
            <control shapeId="12686" r:id="rId332" name="Check Box 1422">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687" r:id="rId333" name="Check Box 1423">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688" r:id="rId334" name="Check Box 1424">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689" r:id="rId335" name="Check Box 1425">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0" r:id="rId336" name="Check Box 1426">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1" r:id="rId337" name="Check Box 1427">
              <controlPr defaultSize="0" autoFill="0" autoLine="0" autoPict="0">
                <anchor moveWithCells="1">
                  <from>
                    <xdr:col>4</xdr:col>
                    <xdr:colOff>0</xdr:colOff>
                    <xdr:row>5</xdr:row>
                    <xdr:rowOff>25400</xdr:rowOff>
                  </from>
                  <to>
                    <xdr:col>4</xdr:col>
                    <xdr:colOff>317500</xdr:colOff>
                    <xdr:row>5</xdr:row>
                    <xdr:rowOff>215900</xdr:rowOff>
                  </to>
                </anchor>
              </controlPr>
            </control>
          </mc:Choice>
        </mc:AlternateContent>
        <mc:AlternateContent xmlns:mc="http://schemas.openxmlformats.org/markup-compatibility/2006">
          <mc:Choice Requires="x14">
            <control shapeId="12692" r:id="rId338" name="Check Box 1428">
              <controlPr defaultSize="0" autoFill="0" autoLine="0" autoPict="0">
                <anchor moveWithCells="1">
                  <from>
                    <xdr:col>4</xdr:col>
                    <xdr:colOff>0</xdr:colOff>
                    <xdr:row>7</xdr:row>
                    <xdr:rowOff>25400</xdr:rowOff>
                  </from>
                  <to>
                    <xdr:col>4</xdr:col>
                    <xdr:colOff>317500</xdr:colOff>
                    <xdr:row>7</xdr:row>
                    <xdr:rowOff>215900</xdr:rowOff>
                  </to>
                </anchor>
              </controlPr>
            </control>
          </mc:Choice>
        </mc:AlternateContent>
        <mc:AlternateContent xmlns:mc="http://schemas.openxmlformats.org/markup-compatibility/2006">
          <mc:Choice Requires="x14">
            <control shapeId="12693" r:id="rId339" name="Check Box 1429">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694" r:id="rId340" name="Check Box 1430">
              <controlPr defaultSize="0" autoFill="0" autoLine="0" autoPict="0">
                <anchor moveWithCells="1">
                  <from>
                    <xdr:col>4</xdr:col>
                    <xdr:colOff>0</xdr:colOff>
                    <xdr:row>10</xdr:row>
                    <xdr:rowOff>25400</xdr:rowOff>
                  </from>
                  <to>
                    <xdr:col>4</xdr:col>
                    <xdr:colOff>317500</xdr:colOff>
                    <xdr:row>11</xdr:row>
                    <xdr:rowOff>38100</xdr:rowOff>
                  </to>
                </anchor>
              </controlPr>
            </control>
          </mc:Choice>
        </mc:AlternateContent>
        <mc:AlternateContent xmlns:mc="http://schemas.openxmlformats.org/markup-compatibility/2006">
          <mc:Choice Requires="x14">
            <control shapeId="12695" r:id="rId341" name="Check Box 1431">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96" r:id="rId342" name="Check Box 1432">
              <controlPr defaultSize="0" autoFill="0" autoLine="0" autoPict="0">
                <anchor moveWithCells="1">
                  <from>
                    <xdr:col>4</xdr:col>
                    <xdr:colOff>0</xdr:colOff>
                    <xdr:row>12</xdr:row>
                    <xdr:rowOff>25400</xdr:rowOff>
                  </from>
                  <to>
                    <xdr:col>4</xdr:col>
                    <xdr:colOff>317500</xdr:colOff>
                    <xdr:row>13</xdr:row>
                    <xdr:rowOff>12700</xdr:rowOff>
                  </to>
                </anchor>
              </controlPr>
            </control>
          </mc:Choice>
        </mc:AlternateContent>
        <mc:AlternateContent xmlns:mc="http://schemas.openxmlformats.org/markup-compatibility/2006">
          <mc:Choice Requires="x14">
            <control shapeId="12697" r:id="rId343" name="Check Box 1433">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698" r:id="rId344" name="Check Box 1434">
              <controlPr defaultSize="0" autoFill="0" autoLine="0" autoPict="0">
                <anchor moveWithCells="1">
                  <from>
                    <xdr:col>4</xdr:col>
                    <xdr:colOff>0</xdr:colOff>
                    <xdr:row>11</xdr:row>
                    <xdr:rowOff>25400</xdr:rowOff>
                  </from>
                  <to>
                    <xdr:col>4</xdr:col>
                    <xdr:colOff>317500</xdr:colOff>
                    <xdr:row>12</xdr:row>
                    <xdr:rowOff>38100</xdr:rowOff>
                  </to>
                </anchor>
              </controlPr>
            </control>
          </mc:Choice>
        </mc:AlternateContent>
        <mc:AlternateContent xmlns:mc="http://schemas.openxmlformats.org/markup-compatibility/2006">
          <mc:Choice Requires="x14">
            <control shapeId="12699" r:id="rId345" name="Check Box 1435">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700" r:id="rId346" name="Check Box 1436">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1" r:id="rId347" name="Check Box 1437">
              <controlPr defaultSize="0" autoFill="0" autoLine="0" autoPict="0">
                <anchor moveWithCells="1">
                  <from>
                    <xdr:col>4</xdr:col>
                    <xdr:colOff>0</xdr:colOff>
                    <xdr:row>13</xdr:row>
                    <xdr:rowOff>25400</xdr:rowOff>
                  </from>
                  <to>
                    <xdr:col>4</xdr:col>
                    <xdr:colOff>317500</xdr:colOff>
                    <xdr:row>13</xdr:row>
                    <xdr:rowOff>215900</xdr:rowOff>
                  </to>
                </anchor>
              </controlPr>
            </control>
          </mc:Choice>
        </mc:AlternateContent>
        <mc:AlternateContent xmlns:mc="http://schemas.openxmlformats.org/markup-compatibility/2006">
          <mc:Choice Requires="x14">
            <control shapeId="12702" r:id="rId348" name="Check Box 1438">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3" r:id="rId349" name="Check Box 1439">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4" r:id="rId350" name="Check Box 1440">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5" r:id="rId351" name="Check Box 1441">
              <controlPr defaultSize="0" autoFill="0" autoLine="0" autoPict="0">
                <anchor moveWithCells="1">
                  <from>
                    <xdr:col>4</xdr:col>
                    <xdr:colOff>0</xdr:colOff>
                    <xdr:row>14</xdr:row>
                    <xdr:rowOff>25400</xdr:rowOff>
                  </from>
                  <to>
                    <xdr:col>4</xdr:col>
                    <xdr:colOff>317500</xdr:colOff>
                    <xdr:row>14</xdr:row>
                    <xdr:rowOff>215900</xdr:rowOff>
                  </to>
                </anchor>
              </controlPr>
            </control>
          </mc:Choice>
        </mc:AlternateContent>
        <mc:AlternateContent xmlns:mc="http://schemas.openxmlformats.org/markup-compatibility/2006">
          <mc:Choice Requires="x14">
            <control shapeId="12706" r:id="rId352" name="Check Box 1442">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7" r:id="rId353" name="Check Box 1443">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8" r:id="rId354" name="Check Box 1444">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09" r:id="rId355" name="Check Box 1445">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710" r:id="rId356" name="Check Box 1446">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11" r:id="rId357" name="Check Box 1447">
              <controlPr defaultSize="0" autoFill="0" autoLine="0" autoPict="0">
                <anchor moveWithCells="1">
                  <from>
                    <xdr:col>4</xdr:col>
                    <xdr:colOff>0</xdr:colOff>
                    <xdr:row>20</xdr:row>
                    <xdr:rowOff>25400</xdr:rowOff>
                  </from>
                  <to>
                    <xdr:col>4</xdr:col>
                    <xdr:colOff>317500</xdr:colOff>
                    <xdr:row>21</xdr:row>
                    <xdr:rowOff>12700</xdr:rowOff>
                  </to>
                </anchor>
              </controlPr>
            </control>
          </mc:Choice>
        </mc:AlternateContent>
        <mc:AlternateContent xmlns:mc="http://schemas.openxmlformats.org/markup-compatibility/2006">
          <mc:Choice Requires="x14">
            <control shapeId="12712" r:id="rId358" name="Check Box 1448">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13" r:id="rId359" name="Check Box 1449">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14" r:id="rId360" name="Check Box 1450">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15" r:id="rId361" name="Check Box 1451">
              <controlPr defaultSize="0" autoFill="0" autoLine="0" autoPict="0">
                <anchor moveWithCells="1">
                  <from>
                    <xdr:col>4</xdr:col>
                    <xdr:colOff>0</xdr:colOff>
                    <xdr:row>18</xdr:row>
                    <xdr:rowOff>25400</xdr:rowOff>
                  </from>
                  <to>
                    <xdr:col>4</xdr:col>
                    <xdr:colOff>317500</xdr:colOff>
                    <xdr:row>19</xdr:row>
                    <xdr:rowOff>38100</xdr:rowOff>
                  </to>
                </anchor>
              </controlPr>
            </control>
          </mc:Choice>
        </mc:AlternateContent>
        <mc:AlternateContent xmlns:mc="http://schemas.openxmlformats.org/markup-compatibility/2006">
          <mc:Choice Requires="x14">
            <control shapeId="12716" r:id="rId362" name="Check Box 1452">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17" r:id="rId363" name="Check Box 1453">
              <controlPr defaultSize="0" autoFill="0" autoLine="0" autoPict="0">
                <anchor moveWithCells="1">
                  <from>
                    <xdr:col>4</xdr:col>
                    <xdr:colOff>0</xdr:colOff>
                    <xdr:row>20</xdr:row>
                    <xdr:rowOff>25400</xdr:rowOff>
                  </from>
                  <to>
                    <xdr:col>4</xdr:col>
                    <xdr:colOff>317500</xdr:colOff>
                    <xdr:row>21</xdr:row>
                    <xdr:rowOff>12700</xdr:rowOff>
                  </to>
                </anchor>
              </controlPr>
            </control>
          </mc:Choice>
        </mc:AlternateContent>
        <mc:AlternateContent xmlns:mc="http://schemas.openxmlformats.org/markup-compatibility/2006">
          <mc:Choice Requires="x14">
            <control shapeId="12718" r:id="rId364" name="Check Box 1454">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19" r:id="rId365" name="Check Box 1455">
              <controlPr defaultSize="0" autoFill="0" autoLine="0" autoPict="0">
                <anchor moveWithCells="1">
                  <from>
                    <xdr:col>4</xdr:col>
                    <xdr:colOff>0</xdr:colOff>
                    <xdr:row>19</xdr:row>
                    <xdr:rowOff>25400</xdr:rowOff>
                  </from>
                  <to>
                    <xdr:col>4</xdr:col>
                    <xdr:colOff>317500</xdr:colOff>
                    <xdr:row>20</xdr:row>
                    <xdr:rowOff>38100</xdr:rowOff>
                  </to>
                </anchor>
              </controlPr>
            </control>
          </mc:Choice>
        </mc:AlternateContent>
        <mc:AlternateContent xmlns:mc="http://schemas.openxmlformats.org/markup-compatibility/2006">
          <mc:Choice Requires="x14">
            <control shapeId="12720" r:id="rId366" name="Check Box 1456">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21" r:id="rId367" name="Check Box 1457">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2" r:id="rId368" name="Check Box 1458">
              <controlPr defaultSize="0" autoFill="0" autoLine="0" autoPict="0">
                <anchor moveWithCells="1">
                  <from>
                    <xdr:col>4</xdr:col>
                    <xdr:colOff>0</xdr:colOff>
                    <xdr:row>21</xdr:row>
                    <xdr:rowOff>25400</xdr:rowOff>
                  </from>
                  <to>
                    <xdr:col>4</xdr:col>
                    <xdr:colOff>317500</xdr:colOff>
                    <xdr:row>21</xdr:row>
                    <xdr:rowOff>215900</xdr:rowOff>
                  </to>
                </anchor>
              </controlPr>
            </control>
          </mc:Choice>
        </mc:AlternateContent>
        <mc:AlternateContent xmlns:mc="http://schemas.openxmlformats.org/markup-compatibility/2006">
          <mc:Choice Requires="x14">
            <control shapeId="12723" r:id="rId369" name="Check Box 1459">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4" r:id="rId370" name="Check Box 1460">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5" r:id="rId371" name="Check Box 1461">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6" r:id="rId372" name="Check Box 1462">
              <controlPr defaultSize="0" autoFill="0" autoLine="0" autoPict="0">
                <anchor moveWithCells="1">
                  <from>
                    <xdr:col>4</xdr:col>
                    <xdr:colOff>0</xdr:colOff>
                    <xdr:row>22</xdr:row>
                    <xdr:rowOff>25400</xdr:rowOff>
                  </from>
                  <to>
                    <xdr:col>4</xdr:col>
                    <xdr:colOff>317500</xdr:colOff>
                    <xdr:row>22</xdr:row>
                    <xdr:rowOff>215900</xdr:rowOff>
                  </to>
                </anchor>
              </controlPr>
            </control>
          </mc:Choice>
        </mc:AlternateContent>
        <mc:AlternateContent xmlns:mc="http://schemas.openxmlformats.org/markup-compatibility/2006">
          <mc:Choice Requires="x14">
            <control shapeId="12727" r:id="rId373" name="Check Box 1463">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8" r:id="rId374" name="Check Box 1464">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29" r:id="rId375" name="Check Box 1465">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30" r:id="rId376" name="Check Box 1466">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731" r:id="rId377" name="Check Box 1467">
              <controlPr defaultSize="0" autoFill="0" autoLine="0" autoPict="0">
                <anchor moveWithCells="1">
                  <from>
                    <xdr:col>4</xdr:col>
                    <xdr:colOff>0</xdr:colOff>
                    <xdr:row>27</xdr:row>
                    <xdr:rowOff>25400</xdr:rowOff>
                  </from>
                  <to>
                    <xdr:col>4</xdr:col>
                    <xdr:colOff>317500</xdr:colOff>
                    <xdr:row>28</xdr:row>
                    <xdr:rowOff>12700</xdr:rowOff>
                  </to>
                </anchor>
              </controlPr>
            </control>
          </mc:Choice>
        </mc:AlternateContent>
        <mc:AlternateContent xmlns:mc="http://schemas.openxmlformats.org/markup-compatibility/2006">
          <mc:Choice Requires="x14">
            <control shapeId="12732" r:id="rId378" name="Check Box 1468">
              <controlPr defaultSize="0" autoFill="0" autoLine="0" autoPict="0">
                <anchor moveWithCells="1">
                  <from>
                    <xdr:col>4</xdr:col>
                    <xdr:colOff>0</xdr:colOff>
                    <xdr:row>28</xdr:row>
                    <xdr:rowOff>25400</xdr:rowOff>
                  </from>
                  <to>
                    <xdr:col>4</xdr:col>
                    <xdr:colOff>317500</xdr:colOff>
                    <xdr:row>29</xdr:row>
                    <xdr:rowOff>12700</xdr:rowOff>
                  </to>
                </anchor>
              </controlPr>
            </control>
          </mc:Choice>
        </mc:AlternateContent>
        <mc:AlternateContent xmlns:mc="http://schemas.openxmlformats.org/markup-compatibility/2006">
          <mc:Choice Requires="x14">
            <control shapeId="12733" r:id="rId379" name="Check Box 1469">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34" r:id="rId380" name="Check Box 1470">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35" r:id="rId381" name="Check Box 1471">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36" r:id="rId382" name="Check Box 1472">
              <controlPr defaultSize="0" autoFill="0" autoLine="0" autoPict="0">
                <anchor moveWithCells="1">
                  <from>
                    <xdr:col>4</xdr:col>
                    <xdr:colOff>0</xdr:colOff>
                    <xdr:row>26</xdr:row>
                    <xdr:rowOff>25400</xdr:rowOff>
                  </from>
                  <to>
                    <xdr:col>4</xdr:col>
                    <xdr:colOff>317500</xdr:colOff>
                    <xdr:row>27</xdr:row>
                    <xdr:rowOff>38100</xdr:rowOff>
                  </to>
                </anchor>
              </controlPr>
            </control>
          </mc:Choice>
        </mc:AlternateContent>
        <mc:AlternateContent xmlns:mc="http://schemas.openxmlformats.org/markup-compatibility/2006">
          <mc:Choice Requires="x14">
            <control shapeId="12737" r:id="rId383" name="Check Box 1473">
              <controlPr defaultSize="0" autoFill="0" autoLine="0" autoPict="0">
                <anchor moveWithCells="1">
                  <from>
                    <xdr:col>4</xdr:col>
                    <xdr:colOff>0</xdr:colOff>
                    <xdr:row>27</xdr:row>
                    <xdr:rowOff>25400</xdr:rowOff>
                  </from>
                  <to>
                    <xdr:col>4</xdr:col>
                    <xdr:colOff>317500</xdr:colOff>
                    <xdr:row>28</xdr:row>
                    <xdr:rowOff>12700</xdr:rowOff>
                  </to>
                </anchor>
              </controlPr>
            </control>
          </mc:Choice>
        </mc:AlternateContent>
        <mc:AlternateContent xmlns:mc="http://schemas.openxmlformats.org/markup-compatibility/2006">
          <mc:Choice Requires="x14">
            <control shapeId="12738" r:id="rId384" name="Check Box 1474">
              <controlPr defaultSize="0" autoFill="0" autoLine="0" autoPict="0">
                <anchor moveWithCells="1">
                  <from>
                    <xdr:col>4</xdr:col>
                    <xdr:colOff>0</xdr:colOff>
                    <xdr:row>28</xdr:row>
                    <xdr:rowOff>25400</xdr:rowOff>
                  </from>
                  <to>
                    <xdr:col>4</xdr:col>
                    <xdr:colOff>317500</xdr:colOff>
                    <xdr:row>29</xdr:row>
                    <xdr:rowOff>12700</xdr:rowOff>
                  </to>
                </anchor>
              </controlPr>
            </control>
          </mc:Choice>
        </mc:AlternateContent>
        <mc:AlternateContent xmlns:mc="http://schemas.openxmlformats.org/markup-compatibility/2006">
          <mc:Choice Requires="x14">
            <control shapeId="12739" r:id="rId385" name="Check Box 1475">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0" r:id="rId386" name="Check Box 1476">
              <controlPr defaultSize="0" autoFill="0" autoLine="0" autoPict="0">
                <anchor moveWithCells="1">
                  <from>
                    <xdr:col>4</xdr:col>
                    <xdr:colOff>0</xdr:colOff>
                    <xdr:row>27</xdr:row>
                    <xdr:rowOff>25400</xdr:rowOff>
                  </from>
                  <to>
                    <xdr:col>4</xdr:col>
                    <xdr:colOff>317500</xdr:colOff>
                    <xdr:row>28</xdr:row>
                    <xdr:rowOff>12700</xdr:rowOff>
                  </to>
                </anchor>
              </controlPr>
            </control>
          </mc:Choice>
        </mc:AlternateContent>
        <mc:AlternateContent xmlns:mc="http://schemas.openxmlformats.org/markup-compatibility/2006">
          <mc:Choice Requires="x14">
            <control shapeId="12741" r:id="rId387" name="Check Box 1477">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2" r:id="rId388" name="Check Box 1478">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3" r:id="rId389" name="Check Box 1479">
              <controlPr defaultSize="0" autoFill="0" autoLine="0" autoPict="0">
                <anchor moveWithCells="1">
                  <from>
                    <xdr:col>4</xdr:col>
                    <xdr:colOff>0</xdr:colOff>
                    <xdr:row>29</xdr:row>
                    <xdr:rowOff>25400</xdr:rowOff>
                  </from>
                  <to>
                    <xdr:col>4</xdr:col>
                    <xdr:colOff>317500</xdr:colOff>
                    <xdr:row>29</xdr:row>
                    <xdr:rowOff>215900</xdr:rowOff>
                  </to>
                </anchor>
              </controlPr>
            </control>
          </mc:Choice>
        </mc:AlternateContent>
        <mc:AlternateContent xmlns:mc="http://schemas.openxmlformats.org/markup-compatibility/2006">
          <mc:Choice Requires="x14">
            <control shapeId="12744" r:id="rId390" name="Check Box 1480">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5" r:id="rId391" name="Check Box 1481">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6" r:id="rId392" name="Check Box 1482">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47" r:id="rId393" name="Check Box 1483">
              <controlPr defaultSize="0" autoFill="0" autoLine="0" autoPict="0">
                <anchor moveWithCells="1">
                  <from>
                    <xdr:col>4</xdr:col>
                    <xdr:colOff>0</xdr:colOff>
                    <xdr:row>30</xdr:row>
                    <xdr:rowOff>25400</xdr:rowOff>
                  </from>
                  <to>
                    <xdr:col>4</xdr:col>
                    <xdr:colOff>317500</xdr:colOff>
                    <xdr:row>30</xdr:row>
                    <xdr:rowOff>215900</xdr:rowOff>
                  </to>
                </anchor>
              </controlPr>
            </control>
          </mc:Choice>
        </mc:AlternateContent>
        <mc:AlternateContent xmlns:mc="http://schemas.openxmlformats.org/markup-compatibility/2006">
          <mc:Choice Requires="x14">
            <control shapeId="12748" r:id="rId394" name="Check Box 1484">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49" r:id="rId395" name="Check Box 1485">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50" r:id="rId396" name="Check Box 1486">
              <controlPr defaultSize="0" autoFill="0" autoLine="0" autoPict="0">
                <anchor moveWithCells="1">
                  <from>
                    <xdr:col>4</xdr:col>
                    <xdr:colOff>0</xdr:colOff>
                    <xdr:row>31</xdr:row>
                    <xdr:rowOff>25400</xdr:rowOff>
                  </from>
                  <to>
                    <xdr:col>4</xdr:col>
                    <xdr:colOff>317500</xdr:colOff>
                    <xdr:row>31</xdr:row>
                    <xdr:rowOff>215900</xdr:rowOff>
                  </to>
                </anchor>
              </controlPr>
            </control>
          </mc:Choice>
        </mc:AlternateContent>
        <mc:AlternateContent xmlns:mc="http://schemas.openxmlformats.org/markup-compatibility/2006">
          <mc:Choice Requires="x14">
            <control shapeId="12751" r:id="rId397" name="Check Box 1487">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2" r:id="rId398" name="Check Box 148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3" r:id="rId399" name="Check Box 1489">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4" r:id="rId400" name="Check Box 1490">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5" r:id="rId401" name="Check Box 1491">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6" r:id="rId402" name="Check Box 1492">
              <controlPr defaultSize="0" autoFill="0" autoLine="0" autoPict="0">
                <anchor moveWithCells="1">
                  <from>
                    <xdr:col>4</xdr:col>
                    <xdr:colOff>0</xdr:colOff>
                    <xdr:row>15</xdr:row>
                    <xdr:rowOff>25400</xdr:rowOff>
                  </from>
                  <to>
                    <xdr:col>4</xdr:col>
                    <xdr:colOff>317500</xdr:colOff>
                    <xdr:row>15</xdr:row>
                    <xdr:rowOff>215900</xdr:rowOff>
                  </to>
                </anchor>
              </controlPr>
            </control>
          </mc:Choice>
        </mc:AlternateContent>
        <mc:AlternateContent xmlns:mc="http://schemas.openxmlformats.org/markup-compatibility/2006">
          <mc:Choice Requires="x14">
            <control shapeId="12757" r:id="rId403" name="Check Box 1493">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8" r:id="rId404" name="Check Box 1494">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59" r:id="rId405" name="Check Box 1495">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0" r:id="rId406" name="Check Box 1496">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1" r:id="rId407" name="Check Box 1497">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2" r:id="rId408" name="Check Box 1498">
              <controlPr defaultSize="0" autoFill="0" autoLine="0" autoPict="0">
                <anchor moveWithCells="1">
                  <from>
                    <xdr:col>4</xdr:col>
                    <xdr:colOff>0</xdr:colOff>
                    <xdr:row>23</xdr:row>
                    <xdr:rowOff>25400</xdr:rowOff>
                  </from>
                  <to>
                    <xdr:col>4</xdr:col>
                    <xdr:colOff>317500</xdr:colOff>
                    <xdr:row>23</xdr:row>
                    <xdr:rowOff>215900</xdr:rowOff>
                  </to>
                </anchor>
              </controlPr>
            </control>
          </mc:Choice>
        </mc:AlternateContent>
        <mc:AlternateContent xmlns:mc="http://schemas.openxmlformats.org/markup-compatibility/2006">
          <mc:Choice Requires="x14">
            <control shapeId="12763" r:id="rId409" name="Check Box 1499">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4" r:id="rId410" name="Check Box 1500">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5" r:id="rId411" name="Check Box 1501">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6" r:id="rId412" name="Check Box 1502">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7" r:id="rId413" name="Check Box 1503">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8" r:id="rId414" name="Check Box 1504">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69" r:id="rId415" name="Check Box 1505">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0" r:id="rId416" name="Check Box 1506">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1" r:id="rId417" name="Check Box 1507">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2" r:id="rId418" name="Check Box 1508">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3" r:id="rId419" name="Check Box 1509">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4" r:id="rId420" name="Check Box 1510">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5" r:id="rId421" name="Check Box 1511">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6" r:id="rId422" name="Check Box 1512">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7" r:id="rId423" name="Check Box 1513">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8" r:id="rId424" name="Check Box 1514">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79" r:id="rId425" name="Check Box 1515">
              <controlPr defaultSize="0" autoFill="0" autoLine="0" autoPict="0">
                <anchor moveWithCells="1">
                  <from>
                    <xdr:col>4</xdr:col>
                    <xdr:colOff>0</xdr:colOff>
                    <xdr:row>32</xdr:row>
                    <xdr:rowOff>0</xdr:rowOff>
                  </from>
                  <to>
                    <xdr:col>4</xdr:col>
                    <xdr:colOff>317500</xdr:colOff>
                    <xdr:row>33</xdr:row>
                    <xdr:rowOff>292100</xdr:rowOff>
                  </to>
                </anchor>
              </controlPr>
            </control>
          </mc:Choice>
        </mc:AlternateContent>
        <mc:AlternateContent xmlns:mc="http://schemas.openxmlformats.org/markup-compatibility/2006">
          <mc:Choice Requires="x14">
            <control shapeId="12780" r:id="rId426" name="Check Box 1516">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781" r:id="rId427" name="Check Box 1517">
              <controlPr defaultSize="0" autoFill="0" autoLine="0" autoPict="0">
                <anchor moveWithCells="1">
                  <from>
                    <xdr:col>4</xdr:col>
                    <xdr:colOff>0</xdr:colOff>
                    <xdr:row>5</xdr:row>
                    <xdr:rowOff>0</xdr:rowOff>
                  </from>
                  <to>
                    <xdr:col>4</xdr:col>
                    <xdr:colOff>317500</xdr:colOff>
                    <xdr:row>5</xdr:row>
                    <xdr:rowOff>152400</xdr:rowOff>
                  </to>
                </anchor>
              </controlPr>
            </control>
          </mc:Choice>
        </mc:AlternateContent>
        <mc:AlternateContent xmlns:mc="http://schemas.openxmlformats.org/markup-compatibility/2006">
          <mc:Choice Requires="x14">
            <control shapeId="12787" r:id="rId428" name="Check Box 1523">
              <controlPr defaultSize="0" autoFill="0" autoLine="0" autoPict="0">
                <anchor moveWithCells="1">
                  <from>
                    <xdr:col>1</xdr:col>
                    <xdr:colOff>0</xdr:colOff>
                    <xdr:row>20</xdr:row>
                    <xdr:rowOff>25400</xdr:rowOff>
                  </from>
                  <to>
                    <xdr:col>1</xdr:col>
                    <xdr:colOff>317500</xdr:colOff>
                    <xdr:row>21</xdr:row>
                    <xdr:rowOff>12700</xdr:rowOff>
                  </to>
                </anchor>
              </controlPr>
            </control>
          </mc:Choice>
        </mc:AlternateContent>
        <mc:AlternateContent xmlns:mc="http://schemas.openxmlformats.org/markup-compatibility/2006">
          <mc:Choice Requires="x14">
            <control shapeId="12788" r:id="rId429" name="Check Box 1524">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89" r:id="rId430" name="Check Box 1525">
              <controlPr defaultSize="0" autoFill="0" autoLine="0" autoPict="0">
                <anchor moveWithCells="1">
                  <from>
                    <xdr:col>1</xdr:col>
                    <xdr:colOff>0</xdr:colOff>
                    <xdr:row>20</xdr:row>
                    <xdr:rowOff>25400</xdr:rowOff>
                  </from>
                  <to>
                    <xdr:col>1</xdr:col>
                    <xdr:colOff>317500</xdr:colOff>
                    <xdr:row>21</xdr:row>
                    <xdr:rowOff>12700</xdr:rowOff>
                  </to>
                </anchor>
              </controlPr>
            </control>
          </mc:Choice>
        </mc:AlternateContent>
        <mc:AlternateContent xmlns:mc="http://schemas.openxmlformats.org/markup-compatibility/2006">
          <mc:Choice Requires="x14">
            <control shapeId="12790" r:id="rId431" name="Check Box 1526">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1" r:id="rId432" name="Check Box 1527">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2" r:id="rId433" name="Check Box 1528">
              <controlPr defaultSize="0" autoFill="0" autoLine="0" autoPict="0">
                <anchor moveWithCells="1">
                  <from>
                    <xdr:col>1</xdr:col>
                    <xdr:colOff>0</xdr:colOff>
                    <xdr:row>21</xdr:row>
                    <xdr:rowOff>25400</xdr:rowOff>
                  </from>
                  <to>
                    <xdr:col>1</xdr:col>
                    <xdr:colOff>317500</xdr:colOff>
                    <xdr:row>21</xdr:row>
                    <xdr:rowOff>215900</xdr:rowOff>
                  </to>
                </anchor>
              </controlPr>
            </control>
          </mc:Choice>
        </mc:AlternateContent>
        <mc:AlternateContent xmlns:mc="http://schemas.openxmlformats.org/markup-compatibility/2006">
          <mc:Choice Requires="x14">
            <control shapeId="12793" r:id="rId434" name="Check Box 1529">
              <controlPr defaultSize="0" autoFill="0" autoLine="0" autoPict="0">
                <anchor moveWithCells="1">
                  <from>
                    <xdr:col>1</xdr:col>
                    <xdr:colOff>0</xdr:colOff>
                    <xdr:row>28</xdr:row>
                    <xdr:rowOff>25400</xdr:rowOff>
                  </from>
                  <to>
                    <xdr:col>1</xdr:col>
                    <xdr:colOff>317500</xdr:colOff>
                    <xdr:row>29</xdr:row>
                    <xdr:rowOff>12700</xdr:rowOff>
                  </to>
                </anchor>
              </controlPr>
            </control>
          </mc:Choice>
        </mc:AlternateContent>
        <mc:AlternateContent xmlns:mc="http://schemas.openxmlformats.org/markup-compatibility/2006">
          <mc:Choice Requires="x14">
            <control shapeId="12794" r:id="rId435" name="Check Box 1530">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5" r:id="rId436" name="Check Box 1531">
              <controlPr defaultSize="0" autoFill="0" autoLine="0" autoPict="0">
                <anchor moveWithCells="1">
                  <from>
                    <xdr:col>1</xdr:col>
                    <xdr:colOff>0</xdr:colOff>
                    <xdr:row>28</xdr:row>
                    <xdr:rowOff>25400</xdr:rowOff>
                  </from>
                  <to>
                    <xdr:col>1</xdr:col>
                    <xdr:colOff>317500</xdr:colOff>
                    <xdr:row>29</xdr:row>
                    <xdr:rowOff>12700</xdr:rowOff>
                  </to>
                </anchor>
              </controlPr>
            </control>
          </mc:Choice>
        </mc:AlternateContent>
        <mc:AlternateContent xmlns:mc="http://schemas.openxmlformats.org/markup-compatibility/2006">
          <mc:Choice Requires="x14">
            <control shapeId="12796" r:id="rId437" name="Check Box 1532">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7" r:id="rId438" name="Check Box 1533">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8" r:id="rId439" name="Check Box 1534">
              <controlPr defaultSize="0" autoFill="0" autoLine="0" autoPict="0">
                <anchor moveWithCells="1">
                  <from>
                    <xdr:col>1</xdr:col>
                    <xdr:colOff>0</xdr:colOff>
                    <xdr:row>29</xdr:row>
                    <xdr:rowOff>25400</xdr:rowOff>
                  </from>
                  <to>
                    <xdr:col>1</xdr:col>
                    <xdr:colOff>317500</xdr:colOff>
                    <xdr:row>29</xdr:row>
                    <xdr:rowOff>215900</xdr:rowOff>
                  </to>
                </anchor>
              </controlPr>
            </control>
          </mc:Choice>
        </mc:AlternateContent>
        <mc:AlternateContent xmlns:mc="http://schemas.openxmlformats.org/markup-compatibility/2006">
          <mc:Choice Requires="x14">
            <control shapeId="12799" r:id="rId440" name="Check Box 1535">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800" r:id="rId441" name="Check Box 1536">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801" r:id="rId442" name="Check Box 1537">
              <controlPr defaultSize="0" autoFill="0" autoLine="0" autoPict="0">
                <anchor moveWithCells="1">
                  <from>
                    <xdr:col>1</xdr:col>
                    <xdr:colOff>0</xdr:colOff>
                    <xdr:row>1</xdr:row>
                    <xdr:rowOff>0</xdr:rowOff>
                  </from>
                  <to>
                    <xdr:col>1</xdr:col>
                    <xdr:colOff>317500</xdr:colOff>
                    <xdr:row>1</xdr:row>
                    <xdr:rowOff>190500</xdr:rowOff>
                  </to>
                </anchor>
              </controlPr>
            </control>
          </mc:Choice>
        </mc:AlternateContent>
        <mc:AlternateContent xmlns:mc="http://schemas.openxmlformats.org/markup-compatibility/2006">
          <mc:Choice Requires="x14">
            <control shapeId="12802" r:id="rId443" name="Check Box 1538">
              <controlPr defaultSize="0" autoFill="0" autoLine="0" autoPict="0">
                <anchor moveWithCells="1">
                  <from>
                    <xdr:col>1</xdr:col>
                    <xdr:colOff>0</xdr:colOff>
                    <xdr:row>1</xdr:row>
                    <xdr:rowOff>0</xdr:rowOff>
                  </from>
                  <to>
                    <xdr:col>1</xdr:col>
                    <xdr:colOff>317500</xdr:colOff>
                    <xdr:row>1</xdr:row>
                    <xdr:rowOff>190500</xdr:rowOff>
                  </to>
                </anchor>
              </controlPr>
            </control>
          </mc:Choice>
        </mc:AlternateContent>
        <mc:AlternateContent xmlns:mc="http://schemas.openxmlformats.org/markup-compatibility/2006">
          <mc:Choice Requires="x14">
            <control shapeId="12803" r:id="rId444" name="Check Box 1539">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533" r:id="rId445" name="Check Box 1269">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534" r:id="rId446" name="Check Box 1270">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535" r:id="rId447" name="Check Box 1271">
              <controlPr defaultSize="0" autoFill="0" autoLine="0" autoPict="0">
                <anchor moveWithCells="1">
                  <from>
                    <xdr:col>1</xdr:col>
                    <xdr:colOff>0</xdr:colOff>
                    <xdr:row>5</xdr:row>
                    <xdr:rowOff>25400</xdr:rowOff>
                  </from>
                  <to>
                    <xdr:col>1</xdr:col>
                    <xdr:colOff>317500</xdr:colOff>
                    <xdr:row>5</xdr:row>
                    <xdr:rowOff>215900</xdr:rowOff>
                  </to>
                </anchor>
              </controlPr>
            </control>
          </mc:Choice>
        </mc:AlternateContent>
        <mc:AlternateContent xmlns:mc="http://schemas.openxmlformats.org/markup-compatibility/2006">
          <mc:Choice Requires="x14">
            <control shapeId="12536" r:id="rId448" name="Check Box 1272">
              <controlPr defaultSize="0" autoFill="0" autoLine="0" autoPict="0">
                <anchor moveWithCells="1">
                  <from>
                    <xdr:col>1</xdr:col>
                    <xdr:colOff>0</xdr:colOff>
                    <xdr:row>7</xdr:row>
                    <xdr:rowOff>25400</xdr:rowOff>
                  </from>
                  <to>
                    <xdr:col>1</xdr:col>
                    <xdr:colOff>317500</xdr:colOff>
                    <xdr:row>7</xdr:row>
                    <xdr:rowOff>215900</xdr:rowOff>
                  </to>
                </anchor>
              </controlPr>
            </control>
          </mc:Choice>
        </mc:AlternateContent>
        <mc:AlternateContent xmlns:mc="http://schemas.openxmlformats.org/markup-compatibility/2006">
          <mc:Choice Requires="x14">
            <control shapeId="12537" r:id="rId449" name="Check Box 1273">
              <controlPr defaultSize="0" autoFill="0" autoLine="0" autoPict="0">
                <anchor moveWithCells="1">
                  <from>
                    <xdr:col>1</xdr:col>
                    <xdr:colOff>0</xdr:colOff>
                    <xdr:row>5</xdr:row>
                    <xdr:rowOff>0</xdr:rowOff>
                  </from>
                  <to>
                    <xdr:col>1</xdr:col>
                    <xdr:colOff>317500</xdr:colOff>
                    <xdr:row>5</xdr:row>
                    <xdr:rowOff>152400</xdr:rowOff>
                  </to>
                </anchor>
              </controlPr>
            </control>
          </mc:Choice>
        </mc:AlternateContent>
        <mc:AlternateContent xmlns:mc="http://schemas.openxmlformats.org/markup-compatibility/2006">
          <mc:Choice Requires="x14">
            <control shapeId="12805" r:id="rId450" name="Check Box 1541">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806" r:id="rId451" name="Check Box 1542">
              <controlPr defaultSize="0" autoFill="0" autoLine="0" autoPict="0">
                <anchor moveWithCells="1">
                  <from>
                    <xdr:col>1</xdr:col>
                    <xdr:colOff>0</xdr:colOff>
                    <xdr:row>1</xdr:row>
                    <xdr:rowOff>0</xdr:rowOff>
                  </from>
                  <to>
                    <xdr:col>1</xdr:col>
                    <xdr:colOff>317500</xdr:colOff>
                    <xdr:row>1</xdr:row>
                    <xdr:rowOff>152400</xdr:rowOff>
                  </to>
                </anchor>
              </controlPr>
            </control>
          </mc:Choice>
        </mc:AlternateContent>
        <mc:AlternateContent xmlns:mc="http://schemas.openxmlformats.org/markup-compatibility/2006">
          <mc:Choice Requires="x14">
            <control shapeId="12807" r:id="rId452" name="Check Box 1543">
              <controlPr defaultSize="0" autoFill="0" autoLine="0" autoPict="0">
                <anchor moveWithCells="1">
                  <from>
                    <xdr:col>2</xdr:col>
                    <xdr:colOff>330200</xdr:colOff>
                    <xdr:row>1</xdr:row>
                    <xdr:rowOff>0</xdr:rowOff>
                  </from>
                  <to>
                    <xdr:col>2</xdr:col>
                    <xdr:colOff>635000</xdr:colOff>
                    <xdr:row>1</xdr:row>
                    <xdr:rowOff>190500</xdr:rowOff>
                  </to>
                </anchor>
              </controlPr>
            </control>
          </mc:Choice>
        </mc:AlternateContent>
        <mc:AlternateContent xmlns:mc="http://schemas.openxmlformats.org/markup-compatibility/2006">
          <mc:Choice Requires="x14">
            <control shapeId="12811" r:id="rId453" name="Check Box 1547">
              <controlPr defaultSize="0" autoFill="0" autoLine="0" autoPict="0">
                <anchor moveWithCells="1">
                  <from>
                    <xdr:col>2</xdr:col>
                    <xdr:colOff>330200</xdr:colOff>
                    <xdr:row>1</xdr:row>
                    <xdr:rowOff>0</xdr:rowOff>
                  </from>
                  <to>
                    <xdr:col>2</xdr:col>
                    <xdr:colOff>635000</xdr:colOff>
                    <xdr:row>1</xdr:row>
                    <xdr:rowOff>190500</xdr:rowOff>
                  </to>
                </anchor>
              </controlPr>
            </control>
          </mc:Choice>
        </mc:AlternateContent>
        <mc:AlternateContent xmlns:mc="http://schemas.openxmlformats.org/markup-compatibility/2006">
          <mc:Choice Requires="x14">
            <control shapeId="12813" r:id="rId454" name="Check Box 1549">
              <controlPr defaultSize="0" autoFill="0" autoLine="0" autoPict="0">
                <anchor moveWithCells="1">
                  <from>
                    <xdr:col>2</xdr:col>
                    <xdr:colOff>330200</xdr:colOff>
                    <xdr:row>1</xdr:row>
                    <xdr:rowOff>0</xdr:rowOff>
                  </from>
                  <to>
                    <xdr:col>2</xdr:col>
                    <xdr:colOff>635000</xdr:colOff>
                    <xdr:row>1</xdr:row>
                    <xdr:rowOff>228600</xdr:rowOff>
                  </to>
                </anchor>
              </controlPr>
            </control>
          </mc:Choice>
        </mc:AlternateContent>
        <mc:AlternateContent xmlns:mc="http://schemas.openxmlformats.org/markup-compatibility/2006">
          <mc:Choice Requires="x14">
            <control shapeId="12814" r:id="rId455" name="Check Box 1550">
              <controlPr defaultSize="0" autoFill="0" autoLine="0" autoPict="0">
                <anchor moveWithCells="1">
                  <from>
                    <xdr:col>2</xdr:col>
                    <xdr:colOff>330200</xdr:colOff>
                    <xdr:row>9</xdr:row>
                    <xdr:rowOff>0</xdr:rowOff>
                  </from>
                  <to>
                    <xdr:col>2</xdr:col>
                    <xdr:colOff>635000</xdr:colOff>
                    <xdr:row>9</xdr:row>
                    <xdr:rowOff>228600</xdr:rowOff>
                  </to>
                </anchor>
              </controlPr>
            </control>
          </mc:Choice>
        </mc:AlternateContent>
        <mc:AlternateContent xmlns:mc="http://schemas.openxmlformats.org/markup-compatibility/2006">
          <mc:Choice Requires="x14">
            <control shapeId="12815" r:id="rId456" name="Check Box 1551">
              <controlPr defaultSize="0" autoFill="0" autoLine="0" autoPict="0">
                <anchor moveWithCells="1">
                  <from>
                    <xdr:col>2</xdr:col>
                    <xdr:colOff>330200</xdr:colOff>
                    <xdr:row>17</xdr:row>
                    <xdr:rowOff>0</xdr:rowOff>
                  </from>
                  <to>
                    <xdr:col>2</xdr:col>
                    <xdr:colOff>635000</xdr:colOff>
                    <xdr:row>17</xdr:row>
                    <xdr:rowOff>228600</xdr:rowOff>
                  </to>
                </anchor>
              </controlPr>
            </control>
          </mc:Choice>
        </mc:AlternateContent>
        <mc:AlternateContent xmlns:mc="http://schemas.openxmlformats.org/markup-compatibility/2006">
          <mc:Choice Requires="x14">
            <control shapeId="12816" r:id="rId457" name="Check Box 1552">
              <controlPr defaultSize="0" autoFill="0" autoLine="0" autoPict="0">
                <anchor moveWithCells="1">
                  <from>
                    <xdr:col>2</xdr:col>
                    <xdr:colOff>330200</xdr:colOff>
                    <xdr:row>25</xdr:row>
                    <xdr:rowOff>0</xdr:rowOff>
                  </from>
                  <to>
                    <xdr:col>2</xdr:col>
                    <xdr:colOff>635000</xdr:colOff>
                    <xdr:row>25</xdr:row>
                    <xdr:rowOff>228600</xdr:rowOff>
                  </to>
                </anchor>
              </controlPr>
            </control>
          </mc:Choice>
        </mc:AlternateContent>
        <mc:AlternateContent xmlns:mc="http://schemas.openxmlformats.org/markup-compatibility/2006">
          <mc:Choice Requires="x14">
            <control shapeId="12817" r:id="rId458" name="Check Box 1553">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818" r:id="rId459" name="Check Box 1554">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819" r:id="rId460" name="Check Box 1555">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820" r:id="rId461" name="Check Box 1556">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821" r:id="rId462" name="Check Box 1557">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822" r:id="rId463" name="Check Box 1558">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823" r:id="rId464" name="Check Box 1559">
              <controlPr defaultSize="0" autoFill="0" autoLine="0" autoPict="0">
                <anchor moveWithCells="1">
                  <from>
                    <xdr:col>2</xdr:col>
                    <xdr:colOff>330200</xdr:colOff>
                    <xdr:row>37</xdr:row>
                    <xdr:rowOff>25400</xdr:rowOff>
                  </from>
                  <to>
                    <xdr:col>2</xdr:col>
                    <xdr:colOff>635000</xdr:colOff>
                    <xdr:row>37</xdr:row>
                    <xdr:rowOff>215900</xdr:rowOff>
                  </to>
                </anchor>
              </controlPr>
            </control>
          </mc:Choice>
        </mc:AlternateContent>
        <mc:AlternateContent xmlns:mc="http://schemas.openxmlformats.org/markup-compatibility/2006">
          <mc:Choice Requires="x14">
            <control shapeId="12824" r:id="rId465" name="Check Box 1560">
              <controlPr defaultSize="0" autoFill="0" autoLine="0" autoPict="0">
                <anchor moveWithCells="1">
                  <from>
                    <xdr:col>3</xdr:col>
                    <xdr:colOff>0</xdr:colOff>
                    <xdr:row>37</xdr:row>
                    <xdr:rowOff>25400</xdr:rowOff>
                  </from>
                  <to>
                    <xdr:col>3</xdr:col>
                    <xdr:colOff>317500</xdr:colOff>
                    <xdr:row>37</xdr:row>
                    <xdr:rowOff>215900</xdr:rowOff>
                  </to>
                </anchor>
              </controlPr>
            </control>
          </mc:Choice>
        </mc:AlternateContent>
        <mc:AlternateContent xmlns:mc="http://schemas.openxmlformats.org/markup-compatibility/2006">
          <mc:Choice Requires="x14">
            <control shapeId="12825" r:id="rId466" name="Check Box 1561">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26" r:id="rId467" name="Check Box 1562">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27" r:id="rId468" name="Check Box 1563">
              <controlPr defaultSize="0" autoFill="0" autoLine="0" autoPict="0">
                <anchor moveWithCells="1">
                  <from>
                    <xdr:col>2</xdr:col>
                    <xdr:colOff>330200</xdr:colOff>
                    <xdr:row>39</xdr:row>
                    <xdr:rowOff>25400</xdr:rowOff>
                  </from>
                  <to>
                    <xdr:col>2</xdr:col>
                    <xdr:colOff>635000</xdr:colOff>
                    <xdr:row>39</xdr:row>
                    <xdr:rowOff>215900</xdr:rowOff>
                  </to>
                </anchor>
              </controlPr>
            </control>
          </mc:Choice>
        </mc:AlternateContent>
        <mc:AlternateContent xmlns:mc="http://schemas.openxmlformats.org/markup-compatibility/2006">
          <mc:Choice Requires="x14">
            <control shapeId="12828" r:id="rId469" name="Check Box 1564">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29" r:id="rId470" name="Check Box 1565">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830" r:id="rId471" name="Check Box 1566">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831" r:id="rId472" name="Check Box 1567">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832" r:id="rId473" name="Check Box 1568">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833" r:id="rId474" name="Check Box 1569">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834" r:id="rId475" name="Check Box 1570">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835" r:id="rId476" name="Check Box 1571">
              <controlPr defaultSize="0" autoFill="0" autoLine="0" autoPict="0">
                <anchor moveWithCells="1">
                  <from>
                    <xdr:col>2</xdr:col>
                    <xdr:colOff>330200</xdr:colOff>
                    <xdr:row>37</xdr:row>
                    <xdr:rowOff>25400</xdr:rowOff>
                  </from>
                  <to>
                    <xdr:col>2</xdr:col>
                    <xdr:colOff>635000</xdr:colOff>
                    <xdr:row>37</xdr:row>
                    <xdr:rowOff>215900</xdr:rowOff>
                  </to>
                </anchor>
              </controlPr>
            </control>
          </mc:Choice>
        </mc:AlternateContent>
        <mc:AlternateContent xmlns:mc="http://schemas.openxmlformats.org/markup-compatibility/2006">
          <mc:Choice Requires="x14">
            <control shapeId="12836" r:id="rId477" name="Check Box 1572">
              <controlPr defaultSize="0" autoFill="0" autoLine="0" autoPict="0">
                <anchor moveWithCells="1">
                  <from>
                    <xdr:col>3</xdr:col>
                    <xdr:colOff>0</xdr:colOff>
                    <xdr:row>37</xdr:row>
                    <xdr:rowOff>25400</xdr:rowOff>
                  </from>
                  <to>
                    <xdr:col>3</xdr:col>
                    <xdr:colOff>317500</xdr:colOff>
                    <xdr:row>37</xdr:row>
                    <xdr:rowOff>215900</xdr:rowOff>
                  </to>
                </anchor>
              </controlPr>
            </control>
          </mc:Choice>
        </mc:AlternateContent>
        <mc:AlternateContent xmlns:mc="http://schemas.openxmlformats.org/markup-compatibility/2006">
          <mc:Choice Requires="x14">
            <control shapeId="12837" r:id="rId478" name="Check Box 1573">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38" r:id="rId479" name="Check Box 1574">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39" r:id="rId480" name="Check Box 1575">
              <controlPr defaultSize="0" autoFill="0" autoLine="0" autoPict="0">
                <anchor moveWithCells="1">
                  <from>
                    <xdr:col>2</xdr:col>
                    <xdr:colOff>330200</xdr:colOff>
                    <xdr:row>39</xdr:row>
                    <xdr:rowOff>25400</xdr:rowOff>
                  </from>
                  <to>
                    <xdr:col>2</xdr:col>
                    <xdr:colOff>635000</xdr:colOff>
                    <xdr:row>39</xdr:row>
                    <xdr:rowOff>215900</xdr:rowOff>
                  </to>
                </anchor>
              </controlPr>
            </control>
          </mc:Choice>
        </mc:AlternateContent>
        <mc:AlternateContent xmlns:mc="http://schemas.openxmlformats.org/markup-compatibility/2006">
          <mc:Choice Requires="x14">
            <control shapeId="12840" r:id="rId481" name="Check Box 1576">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41" r:id="rId482" name="Check Box 1577">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842" r:id="rId483" name="Check Box 1578">
              <controlPr defaultSize="0" autoFill="0" autoLine="0" autoPict="0">
                <anchor moveWithCells="1">
                  <from>
                    <xdr:col>3</xdr:col>
                    <xdr:colOff>0</xdr:colOff>
                    <xdr:row>34</xdr:row>
                    <xdr:rowOff>25400</xdr:rowOff>
                  </from>
                  <to>
                    <xdr:col>3</xdr:col>
                    <xdr:colOff>317500</xdr:colOff>
                    <xdr:row>35</xdr:row>
                    <xdr:rowOff>38100</xdr:rowOff>
                  </to>
                </anchor>
              </controlPr>
            </control>
          </mc:Choice>
        </mc:AlternateContent>
        <mc:AlternateContent xmlns:mc="http://schemas.openxmlformats.org/markup-compatibility/2006">
          <mc:Choice Requires="x14">
            <control shapeId="12843" r:id="rId484" name="Check Box 1579">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844" r:id="rId485" name="Check Box 1580">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845" r:id="rId486" name="Check Box 1581">
              <controlPr defaultSize="0" autoFill="0" autoLine="0" autoPict="0">
                <anchor moveWithCells="1">
                  <from>
                    <xdr:col>2</xdr:col>
                    <xdr:colOff>330200</xdr:colOff>
                    <xdr:row>36</xdr:row>
                    <xdr:rowOff>25400</xdr:rowOff>
                  </from>
                  <to>
                    <xdr:col>2</xdr:col>
                    <xdr:colOff>635000</xdr:colOff>
                    <xdr:row>36</xdr:row>
                    <xdr:rowOff>190500</xdr:rowOff>
                  </to>
                </anchor>
              </controlPr>
            </control>
          </mc:Choice>
        </mc:AlternateContent>
        <mc:AlternateContent xmlns:mc="http://schemas.openxmlformats.org/markup-compatibility/2006">
          <mc:Choice Requires="x14">
            <control shapeId="12846" r:id="rId487" name="Check Box 1582">
              <controlPr defaultSize="0" autoFill="0" autoLine="0" autoPict="0">
                <anchor moveWithCells="1">
                  <from>
                    <xdr:col>3</xdr:col>
                    <xdr:colOff>0</xdr:colOff>
                    <xdr:row>36</xdr:row>
                    <xdr:rowOff>25400</xdr:rowOff>
                  </from>
                  <to>
                    <xdr:col>3</xdr:col>
                    <xdr:colOff>317500</xdr:colOff>
                    <xdr:row>36</xdr:row>
                    <xdr:rowOff>190500</xdr:rowOff>
                  </to>
                </anchor>
              </controlPr>
            </control>
          </mc:Choice>
        </mc:AlternateContent>
        <mc:AlternateContent xmlns:mc="http://schemas.openxmlformats.org/markup-compatibility/2006">
          <mc:Choice Requires="x14">
            <control shapeId="12847" r:id="rId488" name="Check Box 1583">
              <controlPr defaultSize="0" autoFill="0" autoLine="0" autoPict="0">
                <anchor moveWithCells="1">
                  <from>
                    <xdr:col>2</xdr:col>
                    <xdr:colOff>330200</xdr:colOff>
                    <xdr:row>37</xdr:row>
                    <xdr:rowOff>25400</xdr:rowOff>
                  </from>
                  <to>
                    <xdr:col>2</xdr:col>
                    <xdr:colOff>635000</xdr:colOff>
                    <xdr:row>37</xdr:row>
                    <xdr:rowOff>215900</xdr:rowOff>
                  </to>
                </anchor>
              </controlPr>
            </control>
          </mc:Choice>
        </mc:AlternateContent>
        <mc:AlternateContent xmlns:mc="http://schemas.openxmlformats.org/markup-compatibility/2006">
          <mc:Choice Requires="x14">
            <control shapeId="12848" r:id="rId489" name="Check Box 1584">
              <controlPr defaultSize="0" autoFill="0" autoLine="0" autoPict="0">
                <anchor moveWithCells="1">
                  <from>
                    <xdr:col>3</xdr:col>
                    <xdr:colOff>0</xdr:colOff>
                    <xdr:row>37</xdr:row>
                    <xdr:rowOff>25400</xdr:rowOff>
                  </from>
                  <to>
                    <xdr:col>3</xdr:col>
                    <xdr:colOff>317500</xdr:colOff>
                    <xdr:row>37</xdr:row>
                    <xdr:rowOff>215900</xdr:rowOff>
                  </to>
                </anchor>
              </controlPr>
            </control>
          </mc:Choice>
        </mc:AlternateContent>
        <mc:AlternateContent xmlns:mc="http://schemas.openxmlformats.org/markup-compatibility/2006">
          <mc:Choice Requires="x14">
            <control shapeId="12849" r:id="rId490" name="Check Box 1585">
              <controlPr defaultSize="0" autoFill="0" autoLine="0" autoPict="0">
                <anchor moveWithCells="1">
                  <from>
                    <xdr:col>2</xdr:col>
                    <xdr:colOff>330200</xdr:colOff>
                    <xdr:row>35</xdr:row>
                    <xdr:rowOff>25400</xdr:rowOff>
                  </from>
                  <to>
                    <xdr:col>2</xdr:col>
                    <xdr:colOff>635000</xdr:colOff>
                    <xdr:row>35</xdr:row>
                    <xdr:rowOff>190500</xdr:rowOff>
                  </to>
                </anchor>
              </controlPr>
            </control>
          </mc:Choice>
        </mc:AlternateContent>
        <mc:AlternateContent xmlns:mc="http://schemas.openxmlformats.org/markup-compatibility/2006">
          <mc:Choice Requires="x14">
            <control shapeId="12850" r:id="rId491" name="Check Box 1586">
              <controlPr defaultSize="0" autoFill="0" autoLine="0" autoPict="0">
                <anchor moveWithCells="1">
                  <from>
                    <xdr:col>3</xdr:col>
                    <xdr:colOff>0</xdr:colOff>
                    <xdr:row>35</xdr:row>
                    <xdr:rowOff>25400</xdr:rowOff>
                  </from>
                  <to>
                    <xdr:col>3</xdr:col>
                    <xdr:colOff>317500</xdr:colOff>
                    <xdr:row>35</xdr:row>
                    <xdr:rowOff>190500</xdr:rowOff>
                  </to>
                </anchor>
              </controlPr>
            </control>
          </mc:Choice>
        </mc:AlternateContent>
        <mc:AlternateContent xmlns:mc="http://schemas.openxmlformats.org/markup-compatibility/2006">
          <mc:Choice Requires="x14">
            <control shapeId="12851" r:id="rId492" name="Check Box 1587">
              <controlPr defaultSize="0" autoFill="0" autoLine="0" autoPict="0">
                <anchor moveWithCells="1">
                  <from>
                    <xdr:col>2</xdr:col>
                    <xdr:colOff>330200</xdr:colOff>
                    <xdr:row>37</xdr:row>
                    <xdr:rowOff>25400</xdr:rowOff>
                  </from>
                  <to>
                    <xdr:col>2</xdr:col>
                    <xdr:colOff>635000</xdr:colOff>
                    <xdr:row>37</xdr:row>
                    <xdr:rowOff>215900</xdr:rowOff>
                  </to>
                </anchor>
              </controlPr>
            </control>
          </mc:Choice>
        </mc:AlternateContent>
        <mc:AlternateContent xmlns:mc="http://schemas.openxmlformats.org/markup-compatibility/2006">
          <mc:Choice Requires="x14">
            <control shapeId="12852" r:id="rId493" name="Check Box 1588">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53" r:id="rId494" name="Check Box 1589">
              <controlPr defaultSize="0" autoFill="0" autoLine="0" autoPict="0">
                <anchor moveWithCells="1">
                  <from>
                    <xdr:col>2</xdr:col>
                    <xdr:colOff>330200</xdr:colOff>
                    <xdr:row>37</xdr:row>
                    <xdr:rowOff>25400</xdr:rowOff>
                  </from>
                  <to>
                    <xdr:col>2</xdr:col>
                    <xdr:colOff>635000</xdr:colOff>
                    <xdr:row>37</xdr:row>
                    <xdr:rowOff>215900</xdr:rowOff>
                  </to>
                </anchor>
              </controlPr>
            </control>
          </mc:Choice>
        </mc:AlternateContent>
        <mc:AlternateContent xmlns:mc="http://schemas.openxmlformats.org/markup-compatibility/2006">
          <mc:Choice Requires="x14">
            <control shapeId="12854" r:id="rId495" name="Check Box 1590">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55" r:id="rId496" name="Check Box 1591">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56" r:id="rId497" name="Check Box 1592">
              <controlPr defaultSize="0" autoFill="0" autoLine="0" autoPict="0">
                <anchor moveWithCells="1">
                  <from>
                    <xdr:col>2</xdr:col>
                    <xdr:colOff>330200</xdr:colOff>
                    <xdr:row>39</xdr:row>
                    <xdr:rowOff>25400</xdr:rowOff>
                  </from>
                  <to>
                    <xdr:col>2</xdr:col>
                    <xdr:colOff>635000</xdr:colOff>
                    <xdr:row>39</xdr:row>
                    <xdr:rowOff>215900</xdr:rowOff>
                  </to>
                </anchor>
              </controlPr>
            </control>
          </mc:Choice>
        </mc:AlternateContent>
        <mc:AlternateContent xmlns:mc="http://schemas.openxmlformats.org/markup-compatibility/2006">
          <mc:Choice Requires="x14">
            <control shapeId="12857" r:id="rId498" name="Check Box 1593">
              <controlPr defaultSize="0" autoFill="0" autoLine="0" autoPict="0">
                <anchor moveWithCells="1">
                  <from>
                    <xdr:col>2</xdr:col>
                    <xdr:colOff>330200</xdr:colOff>
                    <xdr:row>38</xdr:row>
                    <xdr:rowOff>25400</xdr:rowOff>
                  </from>
                  <to>
                    <xdr:col>2</xdr:col>
                    <xdr:colOff>635000</xdr:colOff>
                    <xdr:row>38</xdr:row>
                    <xdr:rowOff>215900</xdr:rowOff>
                  </to>
                </anchor>
              </controlPr>
            </control>
          </mc:Choice>
        </mc:AlternateContent>
        <mc:AlternateContent xmlns:mc="http://schemas.openxmlformats.org/markup-compatibility/2006">
          <mc:Choice Requires="x14">
            <control shapeId="12858" r:id="rId499" name="Check Box 1594">
              <controlPr defaultSize="0" autoFill="0" autoLine="0" autoPict="0">
                <anchor moveWithCells="1">
                  <from>
                    <xdr:col>2</xdr:col>
                    <xdr:colOff>330200</xdr:colOff>
                    <xdr:row>39</xdr:row>
                    <xdr:rowOff>25400</xdr:rowOff>
                  </from>
                  <to>
                    <xdr:col>2</xdr:col>
                    <xdr:colOff>635000</xdr:colOff>
                    <xdr:row>39</xdr:row>
                    <xdr:rowOff>215900</xdr:rowOff>
                  </to>
                </anchor>
              </controlPr>
            </control>
          </mc:Choice>
        </mc:AlternateContent>
        <mc:AlternateContent xmlns:mc="http://schemas.openxmlformats.org/markup-compatibility/2006">
          <mc:Choice Requires="x14">
            <control shapeId="12859" r:id="rId500" name="Check Box 1595">
              <controlPr defaultSize="0" autoFill="0" autoLine="0" autoPict="0">
                <anchor moveWithCells="1">
                  <from>
                    <xdr:col>3</xdr:col>
                    <xdr:colOff>0</xdr:colOff>
                    <xdr:row>37</xdr:row>
                    <xdr:rowOff>25400</xdr:rowOff>
                  </from>
                  <to>
                    <xdr:col>3</xdr:col>
                    <xdr:colOff>317500</xdr:colOff>
                    <xdr:row>37</xdr:row>
                    <xdr:rowOff>215900</xdr:rowOff>
                  </to>
                </anchor>
              </controlPr>
            </control>
          </mc:Choice>
        </mc:AlternateContent>
        <mc:AlternateContent xmlns:mc="http://schemas.openxmlformats.org/markup-compatibility/2006">
          <mc:Choice Requires="x14">
            <control shapeId="12860" r:id="rId501" name="Check Box 1596">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61" r:id="rId502" name="Check Box 1597">
              <controlPr defaultSize="0" autoFill="0" autoLine="0" autoPict="0">
                <anchor moveWithCells="1">
                  <from>
                    <xdr:col>3</xdr:col>
                    <xdr:colOff>0</xdr:colOff>
                    <xdr:row>37</xdr:row>
                    <xdr:rowOff>25400</xdr:rowOff>
                  </from>
                  <to>
                    <xdr:col>3</xdr:col>
                    <xdr:colOff>317500</xdr:colOff>
                    <xdr:row>37</xdr:row>
                    <xdr:rowOff>215900</xdr:rowOff>
                  </to>
                </anchor>
              </controlPr>
            </control>
          </mc:Choice>
        </mc:AlternateContent>
        <mc:AlternateContent xmlns:mc="http://schemas.openxmlformats.org/markup-compatibility/2006">
          <mc:Choice Requires="x14">
            <control shapeId="12862" r:id="rId503" name="Check Box 1598">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63" r:id="rId504" name="Check Box 1599">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64" r:id="rId505" name="Check Box 1600">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65" r:id="rId506" name="Check Box 1601">
              <controlPr defaultSize="0" autoFill="0" autoLine="0" autoPict="0">
                <anchor moveWithCells="1">
                  <from>
                    <xdr:col>3</xdr:col>
                    <xdr:colOff>0</xdr:colOff>
                    <xdr:row>38</xdr:row>
                    <xdr:rowOff>25400</xdr:rowOff>
                  </from>
                  <to>
                    <xdr:col>3</xdr:col>
                    <xdr:colOff>317500</xdr:colOff>
                    <xdr:row>38</xdr:row>
                    <xdr:rowOff>215900</xdr:rowOff>
                  </to>
                </anchor>
              </controlPr>
            </control>
          </mc:Choice>
        </mc:AlternateContent>
        <mc:AlternateContent xmlns:mc="http://schemas.openxmlformats.org/markup-compatibility/2006">
          <mc:Choice Requires="x14">
            <control shapeId="12866" r:id="rId507" name="Check Box 1602">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67" r:id="rId508" name="Check Box 1603">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68" r:id="rId509" name="Check Box 1604">
              <controlPr defaultSize="0" autoFill="0" autoLine="0" autoPict="0">
                <anchor moveWithCells="1">
                  <from>
                    <xdr:col>3</xdr:col>
                    <xdr:colOff>0</xdr:colOff>
                    <xdr:row>39</xdr:row>
                    <xdr:rowOff>25400</xdr:rowOff>
                  </from>
                  <to>
                    <xdr:col>3</xdr:col>
                    <xdr:colOff>317500</xdr:colOff>
                    <xdr:row>39</xdr:row>
                    <xdr:rowOff>215900</xdr:rowOff>
                  </to>
                </anchor>
              </controlPr>
            </control>
          </mc:Choice>
        </mc:AlternateContent>
        <mc:AlternateContent xmlns:mc="http://schemas.openxmlformats.org/markup-compatibility/2006">
          <mc:Choice Requires="x14">
            <control shapeId="12869" r:id="rId510" name="Check Box 1605">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870" r:id="rId511" name="Check Box 1606">
              <controlPr defaultSize="0" autoFill="0" autoLine="0" autoPict="0">
                <anchor moveWithCells="1">
                  <from>
                    <xdr:col>2</xdr:col>
                    <xdr:colOff>330200</xdr:colOff>
                    <xdr:row>34</xdr:row>
                    <xdr:rowOff>25400</xdr:rowOff>
                  </from>
                  <to>
                    <xdr:col>2</xdr:col>
                    <xdr:colOff>635000</xdr:colOff>
                    <xdr:row>35</xdr:row>
                    <xdr:rowOff>38100</xdr:rowOff>
                  </to>
                </anchor>
              </controlPr>
            </control>
          </mc:Choice>
        </mc:AlternateContent>
        <mc:AlternateContent xmlns:mc="http://schemas.openxmlformats.org/markup-compatibility/2006">
          <mc:Choice Requires="x14">
            <control shapeId="12871" r:id="rId512" name="Check Box 1607">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872" r:id="rId513" name="Check Box 1608">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873" r:id="rId514" name="Check Box 1609">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874" r:id="rId515" name="Check Box 1610">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875" r:id="rId516" name="Check Box 1611">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76" r:id="rId517" name="Check Box 1612">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77" r:id="rId518" name="Check Box 1613">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878" r:id="rId519" name="Check Box 1614">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879" r:id="rId520" name="Check Box 1615">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880" r:id="rId521" name="Check Box 1616">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881" r:id="rId522" name="Check Box 1617">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82" r:id="rId523" name="Check Box 1618">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83" r:id="rId524" name="Check Box 1619">
              <controlPr defaultSize="0" autoFill="0" autoLine="0" autoPict="0">
                <anchor moveWithCells="1">
                  <from>
                    <xdr:col>1</xdr:col>
                    <xdr:colOff>0</xdr:colOff>
                    <xdr:row>34</xdr:row>
                    <xdr:rowOff>25400</xdr:rowOff>
                  </from>
                  <to>
                    <xdr:col>1</xdr:col>
                    <xdr:colOff>317500</xdr:colOff>
                    <xdr:row>35</xdr:row>
                    <xdr:rowOff>38100</xdr:rowOff>
                  </to>
                </anchor>
              </controlPr>
            </control>
          </mc:Choice>
        </mc:AlternateContent>
        <mc:AlternateContent xmlns:mc="http://schemas.openxmlformats.org/markup-compatibility/2006">
          <mc:Choice Requires="x14">
            <control shapeId="12884" r:id="rId525" name="Check Box 1620">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885" r:id="rId526" name="Check Box 1621">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886" r:id="rId527" name="Check Box 1622">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887" r:id="rId528" name="Check Box 1623">
              <controlPr defaultSize="0" autoFill="0" autoLine="0" autoPict="0">
                <anchor moveWithCells="1">
                  <from>
                    <xdr:col>1</xdr:col>
                    <xdr:colOff>0</xdr:colOff>
                    <xdr:row>35</xdr:row>
                    <xdr:rowOff>25400</xdr:rowOff>
                  </from>
                  <to>
                    <xdr:col>1</xdr:col>
                    <xdr:colOff>317500</xdr:colOff>
                    <xdr:row>35</xdr:row>
                    <xdr:rowOff>190500</xdr:rowOff>
                  </to>
                </anchor>
              </controlPr>
            </control>
          </mc:Choice>
        </mc:AlternateContent>
        <mc:AlternateContent xmlns:mc="http://schemas.openxmlformats.org/markup-compatibility/2006">
          <mc:Choice Requires="x14">
            <control shapeId="12888" r:id="rId529" name="Check Box 1624">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889" r:id="rId530" name="Check Box 1625">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90" r:id="rId531" name="Check Box 1626">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891" r:id="rId532" name="Check Box 1627">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92" r:id="rId533" name="Check Box 1628">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93" r:id="rId534" name="Check Box 1629">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94" r:id="rId535" name="Check Box 1630">
              <controlPr defaultSize="0" autoFill="0" autoLine="0" autoPict="0">
                <anchor moveWithCells="1">
                  <from>
                    <xdr:col>1</xdr:col>
                    <xdr:colOff>0</xdr:colOff>
                    <xdr:row>38</xdr:row>
                    <xdr:rowOff>25400</xdr:rowOff>
                  </from>
                  <to>
                    <xdr:col>1</xdr:col>
                    <xdr:colOff>317500</xdr:colOff>
                    <xdr:row>38</xdr:row>
                    <xdr:rowOff>215900</xdr:rowOff>
                  </to>
                </anchor>
              </controlPr>
            </control>
          </mc:Choice>
        </mc:AlternateContent>
        <mc:AlternateContent xmlns:mc="http://schemas.openxmlformats.org/markup-compatibility/2006">
          <mc:Choice Requires="x14">
            <control shapeId="12895" r:id="rId536" name="Check Box 1631">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96" r:id="rId537" name="Check Box 1632">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97" r:id="rId538" name="Check Box 1633">
              <controlPr defaultSize="0" autoFill="0" autoLine="0" autoPict="0">
                <anchor moveWithCells="1">
                  <from>
                    <xdr:col>1</xdr:col>
                    <xdr:colOff>0</xdr:colOff>
                    <xdr:row>39</xdr:row>
                    <xdr:rowOff>25400</xdr:rowOff>
                  </from>
                  <to>
                    <xdr:col>1</xdr:col>
                    <xdr:colOff>317500</xdr:colOff>
                    <xdr:row>39</xdr:row>
                    <xdr:rowOff>215900</xdr:rowOff>
                  </to>
                </anchor>
              </controlPr>
            </control>
          </mc:Choice>
        </mc:AlternateContent>
        <mc:AlternateContent xmlns:mc="http://schemas.openxmlformats.org/markup-compatibility/2006">
          <mc:Choice Requires="x14">
            <control shapeId="12898" r:id="rId539" name="Check Box 1634">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899" r:id="rId540" name="Check Box 1635">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0" r:id="rId541" name="Check Box 1636">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01" r:id="rId542" name="Check Box 163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2" r:id="rId543" name="Check Box 1638">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03" r:id="rId544" name="Check Box 1639">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04" r:id="rId545" name="Check Box 1640">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5" r:id="rId546" name="Check Box 1641">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6" r:id="rId547" name="Check Box 1642">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7" r:id="rId548" name="Check Box 1643">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8" r:id="rId549" name="Check Box 1644">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09" r:id="rId550" name="Check Box 1645">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10" r:id="rId551" name="Check Box 1646">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11" r:id="rId552" name="Check Box 164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12" r:id="rId553" name="Check Box 1648">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13" r:id="rId554" name="Check Box 1649">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4" r:id="rId555" name="Check Box 1650">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5" r:id="rId556" name="Check Box 1651">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6" r:id="rId557" name="Check Box 1652">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7" r:id="rId558" name="Check Box 1653">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8" r:id="rId559" name="Check Box 1654">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19" r:id="rId560" name="Check Box 1655">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0" r:id="rId561" name="Check Box 1656">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1" r:id="rId562" name="Check Box 1657">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2" r:id="rId563" name="Check Box 1658">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3" r:id="rId564" name="Check Box 1659">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4" r:id="rId565" name="Check Box 1660">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25" r:id="rId566" name="Check Box 1661">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26" r:id="rId567" name="Check Box 1662">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27" r:id="rId568" name="Check Box 1663">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28" r:id="rId569" name="Check Box 1664">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29" r:id="rId570" name="Check Box 1665">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30" r:id="rId571" name="Check Box 1666">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31" r:id="rId572" name="Check Box 1667">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32" r:id="rId573" name="Check Box 1668">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33" r:id="rId574" name="Check Box 1669">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4" r:id="rId575" name="Check Box 1670">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5" r:id="rId576" name="Check Box 1671">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6" r:id="rId577" name="Check Box 1672">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7" r:id="rId578" name="Check Box 1673">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8" r:id="rId579" name="Check Box 1674">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39" r:id="rId580" name="Check Box 1675">
              <controlPr defaultSize="0" autoFill="0" autoLine="0" autoPict="0">
                <anchor moveWithCells="1">
                  <from>
                    <xdr:col>2</xdr:col>
                    <xdr:colOff>330200</xdr:colOff>
                    <xdr:row>40</xdr:row>
                    <xdr:rowOff>0</xdr:rowOff>
                  </from>
                  <to>
                    <xdr:col>2</xdr:col>
                    <xdr:colOff>635000</xdr:colOff>
                    <xdr:row>41</xdr:row>
                    <xdr:rowOff>139700</xdr:rowOff>
                  </to>
                </anchor>
              </controlPr>
            </control>
          </mc:Choice>
        </mc:AlternateContent>
        <mc:AlternateContent xmlns:mc="http://schemas.openxmlformats.org/markup-compatibility/2006">
          <mc:Choice Requires="x14">
            <control shapeId="12940" r:id="rId581" name="Check Box 1676">
              <controlPr defaultSize="0" autoFill="0" autoLine="0" autoPict="0">
                <anchor moveWithCells="1">
                  <from>
                    <xdr:col>3</xdr:col>
                    <xdr:colOff>0</xdr:colOff>
                    <xdr:row>40</xdr:row>
                    <xdr:rowOff>0</xdr:rowOff>
                  </from>
                  <to>
                    <xdr:col>3</xdr:col>
                    <xdr:colOff>317500</xdr:colOff>
                    <xdr:row>41</xdr:row>
                    <xdr:rowOff>139700</xdr:rowOff>
                  </to>
                </anchor>
              </controlPr>
            </control>
          </mc:Choice>
        </mc:AlternateContent>
        <mc:AlternateContent xmlns:mc="http://schemas.openxmlformats.org/markup-compatibility/2006">
          <mc:Choice Requires="x14">
            <control shapeId="12941" r:id="rId582" name="Check Box 1677">
              <controlPr defaultSize="0" autoFill="0" autoLine="0" autoPict="0">
                <anchor moveWithCells="1">
                  <from>
                    <xdr:col>1</xdr:col>
                    <xdr:colOff>0</xdr:colOff>
                    <xdr:row>40</xdr:row>
                    <xdr:rowOff>0</xdr:rowOff>
                  </from>
                  <to>
                    <xdr:col>1</xdr:col>
                    <xdr:colOff>317500</xdr:colOff>
                    <xdr:row>41</xdr:row>
                    <xdr:rowOff>139700</xdr:rowOff>
                  </to>
                </anchor>
              </controlPr>
            </control>
          </mc:Choice>
        </mc:AlternateContent>
        <mc:AlternateContent xmlns:mc="http://schemas.openxmlformats.org/markup-compatibility/2006">
          <mc:Choice Requires="x14">
            <control shapeId="12942" r:id="rId583" name="Check Box 1678">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2943" r:id="rId584" name="Check Box 1679">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2944" r:id="rId585" name="Check Box 1680">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2945" r:id="rId586" name="Check Box 1681">
              <controlPr defaultSize="0" autoFill="0" autoLine="0" autoPict="0">
                <anchor moveWithCells="1">
                  <from>
                    <xdr:col>4</xdr:col>
                    <xdr:colOff>0</xdr:colOff>
                    <xdr:row>37</xdr:row>
                    <xdr:rowOff>25400</xdr:rowOff>
                  </from>
                  <to>
                    <xdr:col>4</xdr:col>
                    <xdr:colOff>317500</xdr:colOff>
                    <xdr:row>37</xdr:row>
                    <xdr:rowOff>215900</xdr:rowOff>
                  </to>
                </anchor>
              </controlPr>
            </control>
          </mc:Choice>
        </mc:AlternateContent>
        <mc:AlternateContent xmlns:mc="http://schemas.openxmlformats.org/markup-compatibility/2006">
          <mc:Choice Requires="x14">
            <control shapeId="12946" r:id="rId587" name="Check Box 1682">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47" r:id="rId588" name="Check Box 1683">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48" r:id="rId589" name="Check Box 1684">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2949" r:id="rId590" name="Check Box 1685">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2950" r:id="rId591" name="Check Box 1686">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2951" r:id="rId592" name="Check Box 1687">
              <controlPr defaultSize="0" autoFill="0" autoLine="0" autoPict="0">
                <anchor moveWithCells="1">
                  <from>
                    <xdr:col>4</xdr:col>
                    <xdr:colOff>0</xdr:colOff>
                    <xdr:row>37</xdr:row>
                    <xdr:rowOff>25400</xdr:rowOff>
                  </from>
                  <to>
                    <xdr:col>4</xdr:col>
                    <xdr:colOff>317500</xdr:colOff>
                    <xdr:row>37</xdr:row>
                    <xdr:rowOff>215900</xdr:rowOff>
                  </to>
                </anchor>
              </controlPr>
            </control>
          </mc:Choice>
        </mc:AlternateContent>
        <mc:AlternateContent xmlns:mc="http://schemas.openxmlformats.org/markup-compatibility/2006">
          <mc:Choice Requires="x14">
            <control shapeId="12952" r:id="rId593" name="Check Box 1688">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53" r:id="rId594" name="Check Box 1689">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54" r:id="rId595" name="Check Box 1690">
              <controlPr defaultSize="0" autoFill="0" autoLine="0" autoPict="0">
                <anchor moveWithCells="1">
                  <from>
                    <xdr:col>4</xdr:col>
                    <xdr:colOff>0</xdr:colOff>
                    <xdr:row>34</xdr:row>
                    <xdr:rowOff>25400</xdr:rowOff>
                  </from>
                  <to>
                    <xdr:col>4</xdr:col>
                    <xdr:colOff>317500</xdr:colOff>
                    <xdr:row>35</xdr:row>
                    <xdr:rowOff>38100</xdr:rowOff>
                  </to>
                </anchor>
              </controlPr>
            </control>
          </mc:Choice>
        </mc:AlternateContent>
        <mc:AlternateContent xmlns:mc="http://schemas.openxmlformats.org/markup-compatibility/2006">
          <mc:Choice Requires="x14">
            <control shapeId="12955" r:id="rId596" name="Check Box 1691">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2956" r:id="rId597" name="Check Box 1692">
              <controlPr defaultSize="0" autoFill="0" autoLine="0" autoPict="0">
                <anchor moveWithCells="1">
                  <from>
                    <xdr:col>4</xdr:col>
                    <xdr:colOff>0</xdr:colOff>
                    <xdr:row>36</xdr:row>
                    <xdr:rowOff>25400</xdr:rowOff>
                  </from>
                  <to>
                    <xdr:col>4</xdr:col>
                    <xdr:colOff>317500</xdr:colOff>
                    <xdr:row>36</xdr:row>
                    <xdr:rowOff>190500</xdr:rowOff>
                  </to>
                </anchor>
              </controlPr>
            </control>
          </mc:Choice>
        </mc:AlternateContent>
        <mc:AlternateContent xmlns:mc="http://schemas.openxmlformats.org/markup-compatibility/2006">
          <mc:Choice Requires="x14">
            <control shapeId="12957" r:id="rId598" name="Check Box 1693">
              <controlPr defaultSize="0" autoFill="0" autoLine="0" autoPict="0">
                <anchor moveWithCells="1">
                  <from>
                    <xdr:col>4</xdr:col>
                    <xdr:colOff>0</xdr:colOff>
                    <xdr:row>37</xdr:row>
                    <xdr:rowOff>25400</xdr:rowOff>
                  </from>
                  <to>
                    <xdr:col>4</xdr:col>
                    <xdr:colOff>317500</xdr:colOff>
                    <xdr:row>37</xdr:row>
                    <xdr:rowOff>215900</xdr:rowOff>
                  </to>
                </anchor>
              </controlPr>
            </control>
          </mc:Choice>
        </mc:AlternateContent>
        <mc:AlternateContent xmlns:mc="http://schemas.openxmlformats.org/markup-compatibility/2006">
          <mc:Choice Requires="x14">
            <control shapeId="12958" r:id="rId599" name="Check Box 1694">
              <controlPr defaultSize="0" autoFill="0" autoLine="0" autoPict="0">
                <anchor moveWithCells="1">
                  <from>
                    <xdr:col>4</xdr:col>
                    <xdr:colOff>0</xdr:colOff>
                    <xdr:row>35</xdr:row>
                    <xdr:rowOff>25400</xdr:rowOff>
                  </from>
                  <to>
                    <xdr:col>4</xdr:col>
                    <xdr:colOff>317500</xdr:colOff>
                    <xdr:row>35</xdr:row>
                    <xdr:rowOff>190500</xdr:rowOff>
                  </to>
                </anchor>
              </controlPr>
            </control>
          </mc:Choice>
        </mc:AlternateContent>
        <mc:AlternateContent xmlns:mc="http://schemas.openxmlformats.org/markup-compatibility/2006">
          <mc:Choice Requires="x14">
            <control shapeId="12959" r:id="rId600" name="Check Box 1695">
              <controlPr defaultSize="0" autoFill="0" autoLine="0" autoPict="0">
                <anchor moveWithCells="1">
                  <from>
                    <xdr:col>4</xdr:col>
                    <xdr:colOff>0</xdr:colOff>
                    <xdr:row>37</xdr:row>
                    <xdr:rowOff>25400</xdr:rowOff>
                  </from>
                  <to>
                    <xdr:col>4</xdr:col>
                    <xdr:colOff>317500</xdr:colOff>
                    <xdr:row>37</xdr:row>
                    <xdr:rowOff>215900</xdr:rowOff>
                  </to>
                </anchor>
              </controlPr>
            </control>
          </mc:Choice>
        </mc:AlternateContent>
        <mc:AlternateContent xmlns:mc="http://schemas.openxmlformats.org/markup-compatibility/2006">
          <mc:Choice Requires="x14">
            <control shapeId="12960" r:id="rId601" name="Check Box 1696">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61" r:id="rId602" name="Check Box 1697">
              <controlPr defaultSize="0" autoFill="0" autoLine="0" autoPict="0">
                <anchor moveWithCells="1">
                  <from>
                    <xdr:col>4</xdr:col>
                    <xdr:colOff>0</xdr:colOff>
                    <xdr:row>37</xdr:row>
                    <xdr:rowOff>25400</xdr:rowOff>
                  </from>
                  <to>
                    <xdr:col>4</xdr:col>
                    <xdr:colOff>317500</xdr:colOff>
                    <xdr:row>37</xdr:row>
                    <xdr:rowOff>215900</xdr:rowOff>
                  </to>
                </anchor>
              </controlPr>
            </control>
          </mc:Choice>
        </mc:AlternateContent>
        <mc:AlternateContent xmlns:mc="http://schemas.openxmlformats.org/markup-compatibility/2006">
          <mc:Choice Requires="x14">
            <control shapeId="12962" r:id="rId603" name="Check Box 1698">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63" r:id="rId604" name="Check Box 1699">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64" r:id="rId605" name="Check Box 1700">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65" r:id="rId606" name="Check Box 1701">
              <controlPr defaultSize="0" autoFill="0" autoLine="0" autoPict="0">
                <anchor moveWithCells="1">
                  <from>
                    <xdr:col>4</xdr:col>
                    <xdr:colOff>0</xdr:colOff>
                    <xdr:row>38</xdr:row>
                    <xdr:rowOff>25400</xdr:rowOff>
                  </from>
                  <to>
                    <xdr:col>4</xdr:col>
                    <xdr:colOff>317500</xdr:colOff>
                    <xdr:row>38</xdr:row>
                    <xdr:rowOff>215900</xdr:rowOff>
                  </to>
                </anchor>
              </controlPr>
            </control>
          </mc:Choice>
        </mc:AlternateContent>
        <mc:AlternateContent xmlns:mc="http://schemas.openxmlformats.org/markup-compatibility/2006">
          <mc:Choice Requires="x14">
            <control shapeId="12966" r:id="rId607" name="Check Box 1702">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67" r:id="rId608" name="Check Box 1703">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68" r:id="rId609" name="Check Box 1704">
              <controlPr defaultSize="0" autoFill="0" autoLine="0" autoPict="0">
                <anchor moveWithCells="1">
                  <from>
                    <xdr:col>4</xdr:col>
                    <xdr:colOff>0</xdr:colOff>
                    <xdr:row>39</xdr:row>
                    <xdr:rowOff>25400</xdr:rowOff>
                  </from>
                  <to>
                    <xdr:col>4</xdr:col>
                    <xdr:colOff>317500</xdr:colOff>
                    <xdr:row>39</xdr:row>
                    <xdr:rowOff>215900</xdr:rowOff>
                  </to>
                </anchor>
              </controlPr>
            </control>
          </mc:Choice>
        </mc:AlternateContent>
        <mc:AlternateContent xmlns:mc="http://schemas.openxmlformats.org/markup-compatibility/2006">
          <mc:Choice Requires="x14">
            <control shapeId="12969" r:id="rId610" name="Check Box 1705">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0" r:id="rId611" name="Check Box 1706">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1" r:id="rId612" name="Check Box 1707">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2" r:id="rId613" name="Check Box 1708">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3" r:id="rId614" name="Check Box 1709">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4" r:id="rId615" name="Check Box 1710">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5" r:id="rId616" name="Check Box 1711">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6" r:id="rId617" name="Check Box 1712">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7" r:id="rId618" name="Check Box 1713">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8" r:id="rId619" name="Check Box 1714">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79" r:id="rId620" name="Check Box 1715">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0" r:id="rId621" name="Check Box 1716">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1" r:id="rId622" name="Check Box 1717">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2" r:id="rId623" name="Check Box 1718">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3" r:id="rId624" name="Check Box 1719">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4" r:id="rId625" name="Check Box 1720">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5" r:id="rId626" name="Check Box 1721">
              <controlPr defaultSize="0" autoFill="0" autoLine="0" autoPict="0">
                <anchor moveWithCells="1">
                  <from>
                    <xdr:col>4</xdr:col>
                    <xdr:colOff>0</xdr:colOff>
                    <xdr:row>40</xdr:row>
                    <xdr:rowOff>0</xdr:rowOff>
                  </from>
                  <to>
                    <xdr:col>4</xdr:col>
                    <xdr:colOff>317500</xdr:colOff>
                    <xdr:row>41</xdr:row>
                    <xdr:rowOff>139700</xdr:rowOff>
                  </to>
                </anchor>
              </controlPr>
            </control>
          </mc:Choice>
        </mc:AlternateContent>
        <mc:AlternateContent xmlns:mc="http://schemas.openxmlformats.org/markup-compatibility/2006">
          <mc:Choice Requires="x14">
            <control shapeId="12986" r:id="rId627" name="Check Box 1722">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987" r:id="rId628" name="Check Box 1723">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988" r:id="rId629" name="Check Box 1724">
              <controlPr defaultSize="0" autoFill="0" autoLine="0" autoPict="0">
                <anchor moveWithCells="1">
                  <from>
                    <xdr:col>1</xdr:col>
                    <xdr:colOff>0</xdr:colOff>
                    <xdr:row>36</xdr:row>
                    <xdr:rowOff>25400</xdr:rowOff>
                  </from>
                  <to>
                    <xdr:col>1</xdr:col>
                    <xdr:colOff>317500</xdr:colOff>
                    <xdr:row>36</xdr:row>
                    <xdr:rowOff>190500</xdr:rowOff>
                  </to>
                </anchor>
              </controlPr>
            </control>
          </mc:Choice>
        </mc:AlternateContent>
        <mc:AlternateContent xmlns:mc="http://schemas.openxmlformats.org/markup-compatibility/2006">
          <mc:Choice Requires="x14">
            <control shapeId="12989" r:id="rId630" name="Check Box 1725">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990" r:id="rId631" name="Check Box 1726">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991" r:id="rId632" name="Check Box 1727">
              <controlPr defaultSize="0" autoFill="0" autoLine="0" autoPict="0">
                <anchor moveWithCells="1">
                  <from>
                    <xdr:col>1</xdr:col>
                    <xdr:colOff>0</xdr:colOff>
                    <xdr:row>37</xdr:row>
                    <xdr:rowOff>25400</xdr:rowOff>
                  </from>
                  <to>
                    <xdr:col>1</xdr:col>
                    <xdr:colOff>317500</xdr:colOff>
                    <xdr:row>37</xdr:row>
                    <xdr:rowOff>215900</xdr:rowOff>
                  </to>
                </anchor>
              </controlPr>
            </control>
          </mc:Choice>
        </mc:AlternateContent>
        <mc:AlternateContent xmlns:mc="http://schemas.openxmlformats.org/markup-compatibility/2006">
          <mc:Choice Requires="x14">
            <control shapeId="12992" r:id="rId633" name="Check Box 1728">
              <controlPr defaultSize="0" autoFill="0" autoLine="0" autoPict="0">
                <anchor moveWithCells="1">
                  <from>
                    <xdr:col>2</xdr:col>
                    <xdr:colOff>330200</xdr:colOff>
                    <xdr:row>33</xdr:row>
                    <xdr:rowOff>0</xdr:rowOff>
                  </from>
                  <to>
                    <xdr:col>2</xdr:col>
                    <xdr:colOff>635000</xdr:colOff>
                    <xdr:row>33</xdr:row>
                    <xdr:rowOff>228600</xdr:rowOff>
                  </to>
                </anchor>
              </controlPr>
            </control>
          </mc:Choice>
        </mc:AlternateContent>
        <mc:AlternateContent xmlns:mc="http://schemas.openxmlformats.org/markup-compatibility/2006">
          <mc:Choice Requires="x14">
            <control shapeId="12993" r:id="rId634" name="Check Box 1729">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2994" r:id="rId635" name="Check Box 1730">
              <controlPr defaultSize="0" autoFill="0" autoLine="0" autoPict="0">
                <anchor moveWithCells="1">
                  <from>
                    <xdr:col>3</xdr:col>
                    <xdr:colOff>0</xdr:colOff>
                    <xdr:row>2</xdr:row>
                    <xdr:rowOff>25400</xdr:rowOff>
                  </from>
                  <to>
                    <xdr:col>3</xdr:col>
                    <xdr:colOff>317500</xdr:colOff>
                    <xdr:row>3</xdr:row>
                    <xdr:rowOff>38100</xdr:rowOff>
                  </to>
                </anchor>
              </controlPr>
            </control>
          </mc:Choice>
        </mc:AlternateContent>
        <mc:AlternateContent xmlns:mc="http://schemas.openxmlformats.org/markup-compatibility/2006">
          <mc:Choice Requires="x14">
            <control shapeId="12995" r:id="rId636" name="Check Box 1731">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2996" r:id="rId637" name="Check Box 1732">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2997" r:id="rId638" name="Check Box 1733">
              <controlPr defaultSize="0" autoFill="0" autoLine="0" autoPict="0">
                <anchor moveWithCells="1">
                  <from>
                    <xdr:col>2</xdr:col>
                    <xdr:colOff>330200</xdr:colOff>
                    <xdr:row>4</xdr:row>
                    <xdr:rowOff>25400</xdr:rowOff>
                  </from>
                  <to>
                    <xdr:col>2</xdr:col>
                    <xdr:colOff>635000</xdr:colOff>
                    <xdr:row>5</xdr:row>
                    <xdr:rowOff>12700</xdr:rowOff>
                  </to>
                </anchor>
              </controlPr>
            </control>
          </mc:Choice>
        </mc:AlternateContent>
        <mc:AlternateContent xmlns:mc="http://schemas.openxmlformats.org/markup-compatibility/2006">
          <mc:Choice Requires="x14">
            <control shapeId="12998" r:id="rId639" name="Check Box 1734">
              <controlPr defaultSize="0" autoFill="0" autoLine="0" autoPict="0">
                <anchor moveWithCells="1">
                  <from>
                    <xdr:col>3</xdr:col>
                    <xdr:colOff>0</xdr:colOff>
                    <xdr:row>4</xdr:row>
                    <xdr:rowOff>25400</xdr:rowOff>
                  </from>
                  <to>
                    <xdr:col>3</xdr:col>
                    <xdr:colOff>317500</xdr:colOff>
                    <xdr:row>5</xdr:row>
                    <xdr:rowOff>12700</xdr:rowOff>
                  </to>
                </anchor>
              </controlPr>
            </control>
          </mc:Choice>
        </mc:AlternateContent>
        <mc:AlternateContent xmlns:mc="http://schemas.openxmlformats.org/markup-compatibility/2006">
          <mc:Choice Requires="x14">
            <control shapeId="12999" r:id="rId640" name="Check Box 1735">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000" r:id="rId641" name="Check Box 1736">
              <controlPr defaultSize="0" autoFill="0" autoLine="0" autoPict="0">
                <anchor moveWithCells="1">
                  <from>
                    <xdr:col>3</xdr:col>
                    <xdr:colOff>0</xdr:colOff>
                    <xdr:row>2</xdr:row>
                    <xdr:rowOff>25400</xdr:rowOff>
                  </from>
                  <to>
                    <xdr:col>3</xdr:col>
                    <xdr:colOff>317500</xdr:colOff>
                    <xdr:row>3</xdr:row>
                    <xdr:rowOff>38100</xdr:rowOff>
                  </to>
                </anchor>
              </controlPr>
            </control>
          </mc:Choice>
        </mc:AlternateContent>
        <mc:AlternateContent xmlns:mc="http://schemas.openxmlformats.org/markup-compatibility/2006">
          <mc:Choice Requires="x14">
            <control shapeId="13001" r:id="rId642" name="Check Box 1737">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3002" r:id="rId643" name="Check Box 1738">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3003" r:id="rId644" name="Check Box 1739">
              <controlPr defaultSize="0" autoFill="0" autoLine="0" autoPict="0">
                <anchor moveWithCells="1">
                  <from>
                    <xdr:col>2</xdr:col>
                    <xdr:colOff>330200</xdr:colOff>
                    <xdr:row>4</xdr:row>
                    <xdr:rowOff>25400</xdr:rowOff>
                  </from>
                  <to>
                    <xdr:col>2</xdr:col>
                    <xdr:colOff>635000</xdr:colOff>
                    <xdr:row>5</xdr:row>
                    <xdr:rowOff>12700</xdr:rowOff>
                  </to>
                </anchor>
              </controlPr>
            </control>
          </mc:Choice>
        </mc:AlternateContent>
        <mc:AlternateContent xmlns:mc="http://schemas.openxmlformats.org/markup-compatibility/2006">
          <mc:Choice Requires="x14">
            <control shapeId="13004" r:id="rId645" name="Check Box 1740">
              <controlPr defaultSize="0" autoFill="0" autoLine="0" autoPict="0">
                <anchor moveWithCells="1">
                  <from>
                    <xdr:col>3</xdr:col>
                    <xdr:colOff>0</xdr:colOff>
                    <xdr:row>4</xdr:row>
                    <xdr:rowOff>25400</xdr:rowOff>
                  </from>
                  <to>
                    <xdr:col>3</xdr:col>
                    <xdr:colOff>317500</xdr:colOff>
                    <xdr:row>5</xdr:row>
                    <xdr:rowOff>12700</xdr:rowOff>
                  </to>
                </anchor>
              </controlPr>
            </control>
          </mc:Choice>
        </mc:AlternateContent>
        <mc:AlternateContent xmlns:mc="http://schemas.openxmlformats.org/markup-compatibility/2006">
          <mc:Choice Requires="x14">
            <control shapeId="13005" r:id="rId646" name="Check Box 1741">
              <controlPr defaultSize="0" autoFill="0" autoLine="0" autoPict="0">
                <anchor moveWithCells="1">
                  <from>
                    <xdr:col>2</xdr:col>
                    <xdr:colOff>330200</xdr:colOff>
                    <xdr:row>3</xdr:row>
                    <xdr:rowOff>25400</xdr:rowOff>
                  </from>
                  <to>
                    <xdr:col>2</xdr:col>
                    <xdr:colOff>635000</xdr:colOff>
                    <xdr:row>4</xdr:row>
                    <xdr:rowOff>38100</xdr:rowOff>
                  </to>
                </anchor>
              </controlPr>
            </control>
          </mc:Choice>
        </mc:AlternateContent>
        <mc:AlternateContent xmlns:mc="http://schemas.openxmlformats.org/markup-compatibility/2006">
          <mc:Choice Requires="x14">
            <control shapeId="13006" r:id="rId647" name="Check Box 1742">
              <controlPr defaultSize="0" autoFill="0" autoLine="0" autoPict="0">
                <anchor moveWithCells="1">
                  <from>
                    <xdr:col>3</xdr:col>
                    <xdr:colOff>0</xdr:colOff>
                    <xdr:row>3</xdr:row>
                    <xdr:rowOff>25400</xdr:rowOff>
                  </from>
                  <to>
                    <xdr:col>3</xdr:col>
                    <xdr:colOff>317500</xdr:colOff>
                    <xdr:row>4</xdr:row>
                    <xdr:rowOff>38100</xdr:rowOff>
                  </to>
                </anchor>
              </controlPr>
            </control>
          </mc:Choice>
        </mc:AlternateContent>
        <mc:AlternateContent xmlns:mc="http://schemas.openxmlformats.org/markup-compatibility/2006">
          <mc:Choice Requires="x14">
            <control shapeId="13007" r:id="rId648" name="Check Box 1743">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008" r:id="rId649" name="Check Box 1744">
              <controlPr defaultSize="0" autoFill="0" autoLine="0" autoPict="0">
                <anchor moveWithCells="1">
                  <from>
                    <xdr:col>2</xdr:col>
                    <xdr:colOff>330200</xdr:colOff>
                    <xdr:row>2</xdr:row>
                    <xdr:rowOff>25400</xdr:rowOff>
                  </from>
                  <to>
                    <xdr:col>2</xdr:col>
                    <xdr:colOff>635000</xdr:colOff>
                    <xdr:row>3</xdr:row>
                    <xdr:rowOff>38100</xdr:rowOff>
                  </to>
                </anchor>
              </controlPr>
            </control>
          </mc:Choice>
        </mc:AlternateContent>
        <mc:AlternateContent xmlns:mc="http://schemas.openxmlformats.org/markup-compatibility/2006">
          <mc:Choice Requires="x14">
            <control shapeId="13009" r:id="rId650" name="Check Box 1745">
              <controlPr defaultSize="0" autoFill="0" autoLine="0" autoPict="0">
                <anchor moveWithCells="1">
                  <from>
                    <xdr:col>1</xdr:col>
                    <xdr:colOff>0</xdr:colOff>
                    <xdr:row>2</xdr:row>
                    <xdr:rowOff>25400</xdr:rowOff>
                  </from>
                  <to>
                    <xdr:col>1</xdr:col>
                    <xdr:colOff>317500</xdr:colOff>
                    <xdr:row>3</xdr:row>
                    <xdr:rowOff>38100</xdr:rowOff>
                  </to>
                </anchor>
              </controlPr>
            </control>
          </mc:Choice>
        </mc:AlternateContent>
        <mc:AlternateContent xmlns:mc="http://schemas.openxmlformats.org/markup-compatibility/2006">
          <mc:Choice Requires="x14">
            <control shapeId="13010" r:id="rId651" name="Check Box 1746">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011" r:id="rId652" name="Check Box 1747">
              <controlPr defaultSize="0" autoFill="0" autoLine="0" autoPict="0">
                <anchor moveWithCells="1">
                  <from>
                    <xdr:col>1</xdr:col>
                    <xdr:colOff>0</xdr:colOff>
                    <xdr:row>4</xdr:row>
                    <xdr:rowOff>25400</xdr:rowOff>
                  </from>
                  <to>
                    <xdr:col>1</xdr:col>
                    <xdr:colOff>317500</xdr:colOff>
                    <xdr:row>5</xdr:row>
                    <xdr:rowOff>12700</xdr:rowOff>
                  </to>
                </anchor>
              </controlPr>
            </control>
          </mc:Choice>
        </mc:AlternateContent>
        <mc:AlternateContent xmlns:mc="http://schemas.openxmlformats.org/markup-compatibility/2006">
          <mc:Choice Requires="x14">
            <control shapeId="13012" r:id="rId653" name="Check Box 1748">
              <controlPr defaultSize="0" autoFill="0" autoLine="0" autoPict="0">
                <anchor moveWithCells="1">
                  <from>
                    <xdr:col>1</xdr:col>
                    <xdr:colOff>0</xdr:colOff>
                    <xdr:row>2</xdr:row>
                    <xdr:rowOff>25400</xdr:rowOff>
                  </from>
                  <to>
                    <xdr:col>1</xdr:col>
                    <xdr:colOff>317500</xdr:colOff>
                    <xdr:row>3</xdr:row>
                    <xdr:rowOff>38100</xdr:rowOff>
                  </to>
                </anchor>
              </controlPr>
            </control>
          </mc:Choice>
        </mc:AlternateContent>
        <mc:AlternateContent xmlns:mc="http://schemas.openxmlformats.org/markup-compatibility/2006">
          <mc:Choice Requires="x14">
            <control shapeId="13013" r:id="rId654" name="Check Box 1749">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014" r:id="rId655" name="Check Box 1750">
              <controlPr defaultSize="0" autoFill="0" autoLine="0" autoPict="0">
                <anchor moveWithCells="1">
                  <from>
                    <xdr:col>1</xdr:col>
                    <xdr:colOff>0</xdr:colOff>
                    <xdr:row>4</xdr:row>
                    <xdr:rowOff>25400</xdr:rowOff>
                  </from>
                  <to>
                    <xdr:col>1</xdr:col>
                    <xdr:colOff>317500</xdr:colOff>
                    <xdr:row>5</xdr:row>
                    <xdr:rowOff>12700</xdr:rowOff>
                  </to>
                </anchor>
              </controlPr>
            </control>
          </mc:Choice>
        </mc:AlternateContent>
        <mc:AlternateContent xmlns:mc="http://schemas.openxmlformats.org/markup-compatibility/2006">
          <mc:Choice Requires="x14">
            <control shapeId="13015" r:id="rId656" name="Check Box 1751">
              <controlPr defaultSize="0" autoFill="0" autoLine="0" autoPict="0">
                <anchor moveWithCells="1">
                  <from>
                    <xdr:col>1</xdr:col>
                    <xdr:colOff>0</xdr:colOff>
                    <xdr:row>3</xdr:row>
                    <xdr:rowOff>25400</xdr:rowOff>
                  </from>
                  <to>
                    <xdr:col>1</xdr:col>
                    <xdr:colOff>317500</xdr:colOff>
                    <xdr:row>4</xdr:row>
                    <xdr:rowOff>38100</xdr:rowOff>
                  </to>
                </anchor>
              </controlPr>
            </control>
          </mc:Choice>
        </mc:AlternateContent>
        <mc:AlternateContent xmlns:mc="http://schemas.openxmlformats.org/markup-compatibility/2006">
          <mc:Choice Requires="x14">
            <control shapeId="13016" r:id="rId657" name="Check Box 1752">
              <controlPr defaultSize="0" autoFill="0" autoLine="0" autoPict="0">
                <anchor moveWithCells="1">
                  <from>
                    <xdr:col>4</xdr:col>
                    <xdr:colOff>0</xdr:colOff>
                    <xdr:row>2</xdr:row>
                    <xdr:rowOff>25400</xdr:rowOff>
                  </from>
                  <to>
                    <xdr:col>4</xdr:col>
                    <xdr:colOff>317500</xdr:colOff>
                    <xdr:row>3</xdr:row>
                    <xdr:rowOff>38100</xdr:rowOff>
                  </to>
                </anchor>
              </controlPr>
            </control>
          </mc:Choice>
        </mc:AlternateContent>
        <mc:AlternateContent xmlns:mc="http://schemas.openxmlformats.org/markup-compatibility/2006">
          <mc:Choice Requires="x14">
            <control shapeId="13017" r:id="rId658" name="Check Box 1753">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018" r:id="rId659" name="Check Box 1754">
              <controlPr defaultSize="0" autoFill="0" autoLine="0" autoPict="0">
                <anchor moveWithCells="1">
                  <from>
                    <xdr:col>4</xdr:col>
                    <xdr:colOff>0</xdr:colOff>
                    <xdr:row>4</xdr:row>
                    <xdr:rowOff>25400</xdr:rowOff>
                  </from>
                  <to>
                    <xdr:col>4</xdr:col>
                    <xdr:colOff>317500</xdr:colOff>
                    <xdr:row>5</xdr:row>
                    <xdr:rowOff>12700</xdr:rowOff>
                  </to>
                </anchor>
              </controlPr>
            </control>
          </mc:Choice>
        </mc:AlternateContent>
        <mc:AlternateContent xmlns:mc="http://schemas.openxmlformats.org/markup-compatibility/2006">
          <mc:Choice Requires="x14">
            <control shapeId="13019" r:id="rId660" name="Check Box 1755">
              <controlPr defaultSize="0" autoFill="0" autoLine="0" autoPict="0">
                <anchor moveWithCells="1">
                  <from>
                    <xdr:col>4</xdr:col>
                    <xdr:colOff>0</xdr:colOff>
                    <xdr:row>2</xdr:row>
                    <xdr:rowOff>25400</xdr:rowOff>
                  </from>
                  <to>
                    <xdr:col>4</xdr:col>
                    <xdr:colOff>317500</xdr:colOff>
                    <xdr:row>3</xdr:row>
                    <xdr:rowOff>38100</xdr:rowOff>
                  </to>
                </anchor>
              </controlPr>
            </control>
          </mc:Choice>
        </mc:AlternateContent>
        <mc:AlternateContent xmlns:mc="http://schemas.openxmlformats.org/markup-compatibility/2006">
          <mc:Choice Requires="x14">
            <control shapeId="13020" r:id="rId661" name="Check Box 1756">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021" r:id="rId662" name="Check Box 1757">
              <controlPr defaultSize="0" autoFill="0" autoLine="0" autoPict="0">
                <anchor moveWithCells="1">
                  <from>
                    <xdr:col>4</xdr:col>
                    <xdr:colOff>0</xdr:colOff>
                    <xdr:row>4</xdr:row>
                    <xdr:rowOff>25400</xdr:rowOff>
                  </from>
                  <to>
                    <xdr:col>4</xdr:col>
                    <xdr:colOff>317500</xdr:colOff>
                    <xdr:row>5</xdr:row>
                    <xdr:rowOff>12700</xdr:rowOff>
                  </to>
                </anchor>
              </controlPr>
            </control>
          </mc:Choice>
        </mc:AlternateContent>
        <mc:AlternateContent xmlns:mc="http://schemas.openxmlformats.org/markup-compatibility/2006">
          <mc:Choice Requires="x14">
            <control shapeId="13022" r:id="rId663" name="Check Box 1758">
              <controlPr defaultSize="0" autoFill="0" autoLine="0" autoPict="0">
                <anchor moveWithCells="1">
                  <from>
                    <xdr:col>4</xdr:col>
                    <xdr:colOff>0</xdr:colOff>
                    <xdr:row>3</xdr:row>
                    <xdr:rowOff>25400</xdr:rowOff>
                  </from>
                  <to>
                    <xdr:col>4</xdr:col>
                    <xdr:colOff>317500</xdr:colOff>
                    <xdr:row>4</xdr:row>
                    <xdr:rowOff>38100</xdr:rowOff>
                  </to>
                </anchor>
              </controlPr>
            </control>
          </mc:Choice>
        </mc:AlternateContent>
        <mc:AlternateContent xmlns:mc="http://schemas.openxmlformats.org/markup-compatibility/2006">
          <mc:Choice Requires="x14">
            <control shapeId="13023" r:id="rId664" name="Check Box 1759">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024" r:id="rId665" name="Check Box 1760">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025" r:id="rId666" name="Check Box 1761">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026" r:id="rId667" name="Check Box 1762">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027" r:id="rId668" name="Check Box 1763">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028" r:id="rId669" name="Check Box 1764">
              <controlPr defaultSize="0" autoFill="0" autoLine="0" autoPict="0">
                <anchor moveWithCells="1">
                  <from>
                    <xdr:col>2</xdr:col>
                    <xdr:colOff>330200</xdr:colOff>
                    <xdr:row>6</xdr:row>
                    <xdr:rowOff>25400</xdr:rowOff>
                  </from>
                  <to>
                    <xdr:col>2</xdr:col>
                    <xdr:colOff>635000</xdr:colOff>
                    <xdr:row>6</xdr:row>
                    <xdr:rowOff>215900</xdr:rowOff>
                  </to>
                </anchor>
              </controlPr>
            </control>
          </mc:Choice>
        </mc:AlternateContent>
        <mc:AlternateContent xmlns:mc="http://schemas.openxmlformats.org/markup-compatibility/2006">
          <mc:Choice Requires="x14">
            <control shapeId="13029" r:id="rId670" name="Check Box 1765">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030" r:id="rId671" name="Check Box 1766">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031" r:id="rId672" name="Check Box 1767">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032" r:id="rId673" name="Check Box 1768">
              <controlPr defaultSize="0" autoFill="0" autoLine="0" autoPict="0">
                <anchor moveWithCells="1">
                  <from>
                    <xdr:col>3</xdr:col>
                    <xdr:colOff>0</xdr:colOff>
                    <xdr:row>6</xdr:row>
                    <xdr:rowOff>25400</xdr:rowOff>
                  </from>
                  <to>
                    <xdr:col>3</xdr:col>
                    <xdr:colOff>317500</xdr:colOff>
                    <xdr:row>6</xdr:row>
                    <xdr:rowOff>215900</xdr:rowOff>
                  </to>
                </anchor>
              </controlPr>
            </control>
          </mc:Choice>
        </mc:AlternateContent>
        <mc:AlternateContent xmlns:mc="http://schemas.openxmlformats.org/markup-compatibility/2006">
          <mc:Choice Requires="x14">
            <control shapeId="13033" r:id="rId674" name="Check Box 1769">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034" r:id="rId675" name="Check Box 1770">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035" r:id="rId676" name="Check Box 1771">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036" r:id="rId677" name="Check Box 1772">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037" r:id="rId678" name="Check Box 1773">
              <controlPr defaultSize="0" autoFill="0" autoLine="0" autoPict="0">
                <anchor moveWithCells="1">
                  <from>
                    <xdr:col>1</xdr:col>
                    <xdr:colOff>0</xdr:colOff>
                    <xdr:row>6</xdr:row>
                    <xdr:rowOff>25400</xdr:rowOff>
                  </from>
                  <to>
                    <xdr:col>1</xdr:col>
                    <xdr:colOff>317500</xdr:colOff>
                    <xdr:row>6</xdr:row>
                    <xdr:rowOff>215900</xdr:rowOff>
                  </to>
                </anchor>
              </controlPr>
            </control>
          </mc:Choice>
        </mc:AlternateContent>
        <mc:AlternateContent xmlns:mc="http://schemas.openxmlformats.org/markup-compatibility/2006">
          <mc:Choice Requires="x14">
            <control shapeId="13038" r:id="rId679" name="Check Box 1774">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039" r:id="rId680" name="Check Box 1775">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040" r:id="rId681" name="Check Box 1776">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041" r:id="rId682" name="Check Box 1777">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mc:AlternateContent xmlns:mc="http://schemas.openxmlformats.org/markup-compatibility/2006">
          <mc:Choice Requires="x14">
            <control shapeId="13042" r:id="rId683" name="Check Box 1778">
              <controlPr defaultSize="0" autoFill="0" autoLine="0" autoPict="0">
                <anchor moveWithCells="1">
                  <from>
                    <xdr:col>4</xdr:col>
                    <xdr:colOff>0</xdr:colOff>
                    <xdr:row>6</xdr:row>
                    <xdr:rowOff>25400</xdr:rowOff>
                  </from>
                  <to>
                    <xdr:col>4</xdr:col>
                    <xdr:colOff>317500</xdr:colOff>
                    <xdr:row>6</xdr:row>
                    <xdr:rowOff>215900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
    <tabColor theme="1"/>
  </sheetPr>
  <dimension ref="A1:P67"/>
  <sheetViews>
    <sheetView zoomScale="112" zoomScaleNormal="112" workbookViewId="0">
      <selection activeCell="B9" sqref="B9"/>
    </sheetView>
  </sheetViews>
  <sheetFormatPr baseColWidth="10" defaultColWidth="11.1640625" defaultRowHeight="16" x14ac:dyDescent="0.2"/>
  <cols>
    <col min="1" max="1" width="4.5" style="24" customWidth="1"/>
    <col min="2" max="2" width="23.83203125" style="24" customWidth="1"/>
    <col min="3" max="3" width="22.33203125" style="24" customWidth="1"/>
    <col min="4" max="4" width="9.1640625" style="24" customWidth="1"/>
    <col min="5" max="5" width="14.1640625" style="24" customWidth="1"/>
    <col min="6" max="6" width="9.83203125" style="24" customWidth="1"/>
    <col min="7" max="7" width="14.33203125" style="24" customWidth="1"/>
    <col min="8" max="8" width="9.1640625" style="24" customWidth="1"/>
    <col min="9" max="9" width="14.33203125" style="24" customWidth="1"/>
    <col min="10" max="10" width="9.33203125" style="24" customWidth="1"/>
    <col min="11" max="11" width="14.33203125" style="24" customWidth="1"/>
    <col min="12" max="12" width="11.1640625" style="24" customWidth="1"/>
    <col min="13" max="13" width="57.6640625" customWidth="1"/>
    <col min="14" max="16384" width="11.1640625" style="24"/>
  </cols>
  <sheetData>
    <row r="1" spans="1:16" s="20" customFormat="1" ht="48" customHeight="1" x14ac:dyDescent="0.2">
      <c r="A1" s="302" t="s">
        <v>585</v>
      </c>
      <c r="B1" s="303"/>
      <c r="C1" s="303"/>
      <c r="D1" s="303"/>
      <c r="E1" s="303"/>
      <c r="F1" s="303"/>
      <c r="G1" s="303"/>
      <c r="H1" s="303"/>
      <c r="I1" s="303"/>
      <c r="J1" s="303"/>
      <c r="K1" s="304"/>
      <c r="M1" s="67"/>
    </row>
    <row r="2" spans="1:16" s="23" customFormat="1" ht="25" customHeight="1" x14ac:dyDescent="0.2">
      <c r="A2" s="357" t="s">
        <v>523</v>
      </c>
      <c r="B2" s="358"/>
      <c r="C2" s="358"/>
      <c r="D2" s="358"/>
      <c r="E2" s="358"/>
      <c r="F2" s="358"/>
      <c r="G2" s="358"/>
      <c r="H2" s="358"/>
      <c r="I2" s="358"/>
      <c r="J2" s="358"/>
      <c r="K2" s="359"/>
      <c r="M2"/>
      <c r="N2" s="29"/>
      <c r="O2" s="29"/>
      <c r="P2" s="29"/>
    </row>
    <row r="3" spans="1:16" s="25" customFormat="1" ht="18" x14ac:dyDescent="0.2">
      <c r="A3" s="360"/>
      <c r="B3" s="361"/>
      <c r="C3" s="361"/>
      <c r="D3" s="361"/>
      <c r="E3" s="361"/>
      <c r="F3" s="361"/>
      <c r="G3" s="361"/>
      <c r="H3" s="361"/>
      <c r="I3" s="361"/>
      <c r="J3" s="361"/>
      <c r="K3" s="362"/>
      <c r="M3"/>
      <c r="N3" s="31"/>
      <c r="O3" s="31"/>
      <c r="P3" s="31"/>
    </row>
    <row r="4" spans="1:16" s="20" customFormat="1" ht="23" customHeight="1" x14ac:dyDescent="0.2">
      <c r="A4" s="363" t="s">
        <v>558</v>
      </c>
      <c r="B4" s="364"/>
      <c r="C4" s="364"/>
      <c r="D4" s="364"/>
      <c r="E4" s="364"/>
      <c r="F4" s="364"/>
      <c r="G4" s="364"/>
      <c r="H4" s="364"/>
      <c r="I4" s="364"/>
      <c r="J4" s="364"/>
      <c r="K4" s="365"/>
      <c r="M4"/>
    </row>
    <row r="5" spans="1:16" s="10" customFormat="1" ht="14" customHeight="1" x14ac:dyDescent="0.2">
      <c r="A5" s="161"/>
      <c r="B5" s="282" t="s">
        <v>557</v>
      </c>
      <c r="C5" s="156"/>
      <c r="D5" s="352" t="s">
        <v>619</v>
      </c>
      <c r="E5" s="353"/>
      <c r="F5" s="353"/>
      <c r="G5" s="354"/>
      <c r="H5" s="352" t="s">
        <v>9</v>
      </c>
      <c r="I5" s="353"/>
      <c r="J5" s="353"/>
      <c r="K5" s="354"/>
      <c r="M5"/>
    </row>
    <row r="6" spans="1:16" s="10" customFormat="1" ht="24" customHeight="1" x14ac:dyDescent="0.2">
      <c r="A6" s="160"/>
      <c r="B6" s="283"/>
      <c r="C6" s="371" t="s">
        <v>513</v>
      </c>
      <c r="D6" s="369" t="s">
        <v>534</v>
      </c>
      <c r="E6" s="370"/>
      <c r="F6" s="369" t="s">
        <v>535</v>
      </c>
      <c r="G6" s="370"/>
      <c r="H6" s="369" t="s">
        <v>534</v>
      </c>
      <c r="I6" s="370"/>
      <c r="J6" s="369" t="s">
        <v>535</v>
      </c>
      <c r="K6" s="370"/>
      <c r="M6"/>
    </row>
    <row r="7" spans="1:16" s="10" customFormat="1" ht="29" x14ac:dyDescent="0.2">
      <c r="A7" s="162"/>
      <c r="B7" s="284"/>
      <c r="C7" s="372"/>
      <c r="D7" s="157" t="s">
        <v>70</v>
      </c>
      <c r="E7" s="157" t="s">
        <v>528</v>
      </c>
      <c r="F7" s="158" t="s">
        <v>70</v>
      </c>
      <c r="G7" s="157" t="s">
        <v>528</v>
      </c>
      <c r="H7" s="157" t="s">
        <v>70</v>
      </c>
      <c r="I7" s="157" t="s">
        <v>528</v>
      </c>
      <c r="J7" s="158" t="s">
        <v>70</v>
      </c>
      <c r="K7" s="157" t="s">
        <v>528</v>
      </c>
      <c r="M7"/>
    </row>
    <row r="8" spans="1:16" ht="16.5" customHeight="1" x14ac:dyDescent="0.2">
      <c r="A8" s="74" t="s">
        <v>14</v>
      </c>
      <c r="B8" s="75" t="s">
        <v>67</v>
      </c>
      <c r="C8" s="76" t="s">
        <v>516</v>
      </c>
      <c r="D8" s="77">
        <v>2000</v>
      </c>
      <c r="E8" s="78">
        <v>7000</v>
      </c>
      <c r="F8" s="79" t="s">
        <v>505</v>
      </c>
      <c r="G8" s="79" t="s">
        <v>505</v>
      </c>
      <c r="H8" s="77">
        <v>5000</v>
      </c>
      <c r="I8" s="78">
        <v>10000</v>
      </c>
      <c r="J8" s="79" t="s">
        <v>505</v>
      </c>
      <c r="K8" s="80" t="s">
        <v>505</v>
      </c>
    </row>
    <row r="9" spans="1:16" x14ac:dyDescent="0.2">
      <c r="A9" s="163">
        <v>1</v>
      </c>
      <c r="B9" s="224"/>
      <c r="C9" s="225"/>
      <c r="D9" s="97"/>
      <c r="E9" s="96"/>
      <c r="F9" s="98"/>
      <c r="G9" s="98"/>
      <c r="H9" s="97"/>
      <c r="I9" s="96"/>
      <c r="J9" s="98"/>
      <c r="K9" s="131"/>
    </row>
    <row r="10" spans="1:16" x14ac:dyDescent="0.2">
      <c r="A10" s="163">
        <v>2</v>
      </c>
      <c r="B10" s="224"/>
      <c r="C10" s="225"/>
      <c r="D10" s="100"/>
      <c r="E10" s="101"/>
      <c r="F10" s="98"/>
      <c r="G10" s="98"/>
      <c r="H10" s="100"/>
      <c r="I10" s="101"/>
      <c r="J10" s="98"/>
      <c r="K10" s="132"/>
    </row>
    <row r="11" spans="1:16" x14ac:dyDescent="0.2">
      <c r="A11" s="163">
        <v>3</v>
      </c>
      <c r="B11" s="224"/>
      <c r="C11" s="225"/>
      <c r="D11" s="100"/>
      <c r="E11" s="101"/>
      <c r="F11" s="98"/>
      <c r="G11" s="98"/>
      <c r="H11" s="100"/>
      <c r="I11" s="101"/>
      <c r="J11" s="98"/>
      <c r="K11" s="132"/>
    </row>
    <row r="12" spans="1:16" x14ac:dyDescent="0.2">
      <c r="A12" s="163">
        <v>4</v>
      </c>
      <c r="B12" s="224"/>
      <c r="C12" s="225"/>
      <c r="D12" s="100"/>
      <c r="E12" s="101"/>
      <c r="F12" s="98"/>
      <c r="G12" s="98"/>
      <c r="H12" s="100"/>
      <c r="I12" s="101"/>
      <c r="J12" s="98"/>
      <c r="K12" s="132"/>
    </row>
    <row r="13" spans="1:16" x14ac:dyDescent="0.2">
      <c r="A13" s="163">
        <v>5</v>
      </c>
      <c r="B13" s="224"/>
      <c r="C13" s="225"/>
      <c r="D13" s="100"/>
      <c r="E13" s="101"/>
      <c r="F13" s="98"/>
      <c r="G13" s="98"/>
      <c r="H13" s="100"/>
      <c r="I13" s="101"/>
      <c r="J13" s="98"/>
      <c r="K13" s="132"/>
    </row>
    <row r="14" spans="1:16" x14ac:dyDescent="0.2">
      <c r="A14" s="163">
        <v>6</v>
      </c>
      <c r="B14" s="224"/>
      <c r="C14" s="225"/>
      <c r="D14" s="100"/>
      <c r="E14" s="101"/>
      <c r="F14" s="98"/>
      <c r="G14" s="98"/>
      <c r="H14" s="100"/>
      <c r="I14" s="101"/>
      <c r="J14" s="98"/>
      <c r="K14" s="132"/>
    </row>
    <row r="15" spans="1:16" x14ac:dyDescent="0.2">
      <c r="A15" s="163">
        <v>7</v>
      </c>
      <c r="B15" s="224"/>
      <c r="C15" s="225"/>
      <c r="D15" s="100"/>
      <c r="E15" s="101"/>
      <c r="F15" s="98"/>
      <c r="G15" s="98"/>
      <c r="H15" s="100"/>
      <c r="I15" s="101"/>
      <c r="J15" s="98"/>
      <c r="K15" s="132"/>
    </row>
    <row r="16" spans="1:16" x14ac:dyDescent="0.2">
      <c r="A16" s="163">
        <v>8</v>
      </c>
      <c r="B16" s="224"/>
      <c r="C16" s="225"/>
      <c r="D16" s="100"/>
      <c r="E16" s="101"/>
      <c r="F16" s="98"/>
      <c r="G16" s="98"/>
      <c r="H16" s="100"/>
      <c r="I16" s="101"/>
      <c r="J16" s="98"/>
      <c r="K16" s="132"/>
    </row>
    <row r="17" spans="1:13" x14ac:dyDescent="0.2">
      <c r="A17" s="163">
        <v>9</v>
      </c>
      <c r="B17" s="224"/>
      <c r="C17" s="225"/>
      <c r="D17" s="100"/>
      <c r="E17" s="101"/>
      <c r="F17" s="98"/>
      <c r="G17" s="98"/>
      <c r="H17" s="100"/>
      <c r="I17" s="101"/>
      <c r="J17" s="98"/>
      <c r="K17" s="132"/>
    </row>
    <row r="18" spans="1:13" x14ac:dyDescent="0.2">
      <c r="A18" s="164">
        <v>10</v>
      </c>
      <c r="B18" s="224"/>
      <c r="C18" s="225"/>
      <c r="D18" s="104"/>
      <c r="E18" s="103"/>
      <c r="F18" s="98"/>
      <c r="G18" s="98"/>
      <c r="H18" s="104"/>
      <c r="I18" s="103"/>
      <c r="J18" s="98"/>
      <c r="K18" s="133"/>
    </row>
    <row r="19" spans="1:13" s="20" customFormat="1" ht="22" customHeight="1" x14ac:dyDescent="0.2">
      <c r="A19" s="317" t="s">
        <v>539</v>
      </c>
      <c r="B19" s="318"/>
      <c r="C19" s="319"/>
      <c r="D19" s="60">
        <f>SUM(D9:D18)</f>
        <v>0</v>
      </c>
      <c r="E19" s="61">
        <f t="shared" ref="E19:I19" si="0">SUM(E9:E18)</f>
        <v>0</v>
      </c>
      <c r="F19" s="129">
        <f>SUM(F9:F18)</f>
        <v>0</v>
      </c>
      <c r="G19" s="129">
        <f t="shared" si="0"/>
        <v>0</v>
      </c>
      <c r="H19" s="60">
        <f t="shared" si="0"/>
        <v>0</v>
      </c>
      <c r="I19" s="61">
        <f t="shared" si="0"/>
        <v>0</v>
      </c>
      <c r="J19" s="129">
        <f t="shared" ref="J19" si="1">SUM(J9:J18)</f>
        <v>0</v>
      </c>
      <c r="K19" s="130">
        <f>SUM(K9:K18)</f>
        <v>0</v>
      </c>
      <c r="M19"/>
    </row>
    <row r="20" spans="1:13" s="20" customFormat="1" ht="22.5" customHeight="1" x14ac:dyDescent="0.2">
      <c r="A20" s="366" t="s">
        <v>559</v>
      </c>
      <c r="B20" s="367"/>
      <c r="C20" s="367"/>
      <c r="D20" s="367"/>
      <c r="E20" s="367"/>
      <c r="F20" s="367"/>
      <c r="G20" s="367"/>
      <c r="H20" s="367"/>
      <c r="I20" s="367"/>
      <c r="J20" s="367"/>
      <c r="K20" s="368"/>
      <c r="M20"/>
    </row>
    <row r="21" spans="1:13" s="10" customFormat="1" ht="22" customHeight="1" x14ac:dyDescent="0.2">
      <c r="A21" s="160"/>
      <c r="B21" s="282" t="s">
        <v>540</v>
      </c>
      <c r="C21" s="373" t="s">
        <v>536</v>
      </c>
      <c r="D21" s="294" t="s">
        <v>6</v>
      </c>
      <c r="E21" s="295"/>
      <c r="F21" s="295"/>
      <c r="G21" s="296"/>
      <c r="H21" s="332" t="s">
        <v>9</v>
      </c>
      <c r="I21" s="295"/>
      <c r="J21" s="295"/>
      <c r="K21" s="342"/>
      <c r="M21"/>
    </row>
    <row r="22" spans="1:13" s="10" customFormat="1" ht="33.75" customHeight="1" x14ac:dyDescent="0.2">
      <c r="A22" s="159"/>
      <c r="B22" s="290"/>
      <c r="C22" s="374"/>
      <c r="D22" s="352" t="s">
        <v>602</v>
      </c>
      <c r="E22" s="353"/>
      <c r="F22" s="353"/>
      <c r="G22" s="355"/>
      <c r="H22" s="356" t="s">
        <v>603</v>
      </c>
      <c r="I22" s="353"/>
      <c r="J22" s="353"/>
      <c r="K22" s="355"/>
      <c r="M22"/>
    </row>
    <row r="23" spans="1:13" x14ac:dyDescent="0.2">
      <c r="A23" s="81" t="s">
        <v>14</v>
      </c>
      <c r="B23" s="82" t="s">
        <v>79</v>
      </c>
      <c r="C23" s="83"/>
      <c r="D23" s="311">
        <v>10000</v>
      </c>
      <c r="E23" s="339"/>
      <c r="F23" s="339"/>
      <c r="G23" s="327"/>
      <c r="H23" s="311">
        <v>15000</v>
      </c>
      <c r="I23" s="339"/>
      <c r="J23" s="339"/>
      <c r="K23" s="314"/>
    </row>
    <row r="24" spans="1:13" x14ac:dyDescent="0.2">
      <c r="A24" s="163">
        <v>1</v>
      </c>
      <c r="B24" s="229"/>
      <c r="C24" s="229"/>
      <c r="D24" s="328"/>
      <c r="E24" s="351"/>
      <c r="F24" s="351"/>
      <c r="G24" s="330"/>
      <c r="H24" s="328"/>
      <c r="I24" s="351"/>
      <c r="J24" s="351"/>
      <c r="K24" s="316"/>
    </row>
    <row r="25" spans="1:13" x14ac:dyDescent="0.2">
      <c r="A25" s="163">
        <v>2</v>
      </c>
      <c r="B25" s="230"/>
      <c r="C25" s="230"/>
      <c r="D25" s="291"/>
      <c r="E25" s="343"/>
      <c r="F25" s="343"/>
      <c r="G25" s="299"/>
      <c r="H25" s="291"/>
      <c r="I25" s="343"/>
      <c r="J25" s="343"/>
      <c r="K25" s="298"/>
    </row>
    <row r="26" spans="1:13" x14ac:dyDescent="0.2">
      <c r="A26" s="163">
        <v>3</v>
      </c>
      <c r="B26" s="230"/>
      <c r="C26" s="230"/>
      <c r="D26" s="291"/>
      <c r="E26" s="343"/>
      <c r="F26" s="343"/>
      <c r="G26" s="299"/>
      <c r="H26" s="291"/>
      <c r="I26" s="343"/>
      <c r="J26" s="343"/>
      <c r="K26" s="298"/>
    </row>
    <row r="27" spans="1:13" x14ac:dyDescent="0.2">
      <c r="A27" s="163">
        <v>4</v>
      </c>
      <c r="B27" s="230"/>
      <c r="C27" s="230"/>
      <c r="D27" s="291"/>
      <c r="E27" s="343"/>
      <c r="F27" s="343"/>
      <c r="G27" s="299"/>
      <c r="H27" s="291"/>
      <c r="I27" s="343"/>
      <c r="J27" s="343"/>
      <c r="K27" s="298"/>
    </row>
    <row r="28" spans="1:13" x14ac:dyDescent="0.2">
      <c r="A28" s="163">
        <v>5</v>
      </c>
      <c r="B28" s="230"/>
      <c r="C28" s="230"/>
      <c r="D28" s="291"/>
      <c r="E28" s="343"/>
      <c r="F28" s="343"/>
      <c r="G28" s="299"/>
      <c r="H28" s="291"/>
      <c r="I28" s="343"/>
      <c r="J28" s="343"/>
      <c r="K28" s="298"/>
    </row>
    <row r="29" spans="1:13" x14ac:dyDescent="0.2">
      <c r="A29" s="163">
        <v>6</v>
      </c>
      <c r="B29" s="230"/>
      <c r="C29" s="230"/>
      <c r="D29" s="291"/>
      <c r="E29" s="343"/>
      <c r="F29" s="343"/>
      <c r="G29" s="299"/>
      <c r="H29" s="291"/>
      <c r="I29" s="343"/>
      <c r="J29" s="343"/>
      <c r="K29" s="298"/>
    </row>
    <row r="30" spans="1:13" x14ac:dyDescent="0.2">
      <c r="A30" s="163">
        <v>7</v>
      </c>
      <c r="B30" s="230"/>
      <c r="C30" s="230"/>
      <c r="D30" s="291"/>
      <c r="E30" s="343"/>
      <c r="F30" s="343"/>
      <c r="G30" s="299"/>
      <c r="H30" s="291"/>
      <c r="I30" s="343"/>
      <c r="J30" s="343"/>
      <c r="K30" s="298"/>
    </row>
    <row r="31" spans="1:13" x14ac:dyDescent="0.2">
      <c r="A31" s="163">
        <v>8</v>
      </c>
      <c r="B31" s="230"/>
      <c r="C31" s="230"/>
      <c r="D31" s="291"/>
      <c r="E31" s="343"/>
      <c r="F31" s="343"/>
      <c r="G31" s="299"/>
      <c r="H31" s="291"/>
      <c r="I31" s="343"/>
      <c r="J31" s="343"/>
      <c r="K31" s="298"/>
    </row>
    <row r="32" spans="1:13" x14ac:dyDescent="0.2">
      <c r="A32" s="163">
        <v>9</v>
      </c>
      <c r="B32" s="230"/>
      <c r="C32" s="230"/>
      <c r="D32" s="291"/>
      <c r="E32" s="343"/>
      <c r="F32" s="343"/>
      <c r="G32" s="299"/>
      <c r="H32" s="291"/>
      <c r="I32" s="343"/>
      <c r="J32" s="343"/>
      <c r="K32" s="298"/>
    </row>
    <row r="33" spans="1:16" x14ac:dyDescent="0.2">
      <c r="A33" s="163">
        <v>10</v>
      </c>
      <c r="B33" s="230"/>
      <c r="C33" s="231"/>
      <c r="D33" s="300"/>
      <c r="E33" s="344"/>
      <c r="F33" s="344"/>
      <c r="G33" s="326"/>
      <c r="H33" s="300"/>
      <c r="I33" s="344"/>
      <c r="J33" s="344"/>
      <c r="K33" s="306"/>
    </row>
    <row r="34" spans="1:16" s="20" customFormat="1" ht="20" customHeight="1" x14ac:dyDescent="0.2">
      <c r="A34" s="317" t="s">
        <v>539</v>
      </c>
      <c r="B34" s="318"/>
      <c r="C34" s="319"/>
      <c r="D34" s="345">
        <f>SUM(D24:G33)</f>
        <v>0</v>
      </c>
      <c r="E34" s="346"/>
      <c r="F34" s="346"/>
      <c r="G34" s="347"/>
      <c r="H34" s="348">
        <f>SUM(H24:K33)</f>
        <v>0</v>
      </c>
      <c r="I34" s="349"/>
      <c r="J34" s="349"/>
      <c r="K34" s="350"/>
      <c r="M34"/>
    </row>
    <row r="35" spans="1:16" s="20" customFormat="1" ht="22.5" customHeight="1" x14ac:dyDescent="0.2">
      <c r="A35" s="366" t="s">
        <v>560</v>
      </c>
      <c r="B35" s="367"/>
      <c r="C35" s="367"/>
      <c r="D35" s="367"/>
      <c r="E35" s="367"/>
      <c r="F35" s="367"/>
      <c r="G35" s="367"/>
      <c r="H35" s="367"/>
      <c r="I35" s="367"/>
      <c r="J35" s="367"/>
      <c r="K35" s="368"/>
      <c r="M35"/>
      <c r="N35" s="10"/>
      <c r="O35" s="10"/>
      <c r="P35" s="10"/>
    </row>
    <row r="36" spans="1:16" s="10" customFormat="1" ht="18" customHeight="1" x14ac:dyDescent="0.2">
      <c r="A36" s="160"/>
      <c r="B36" s="282" t="s">
        <v>541</v>
      </c>
      <c r="C36" s="285" t="s">
        <v>536</v>
      </c>
      <c r="D36" s="294" t="s">
        <v>6</v>
      </c>
      <c r="E36" s="295"/>
      <c r="F36" s="295"/>
      <c r="G36" s="296"/>
      <c r="H36" s="332" t="s">
        <v>9</v>
      </c>
      <c r="I36" s="295"/>
      <c r="J36" s="295"/>
      <c r="K36" s="342"/>
      <c r="M36"/>
    </row>
    <row r="37" spans="1:16" s="10" customFormat="1" ht="22" customHeight="1" x14ac:dyDescent="0.2">
      <c r="A37" s="160"/>
      <c r="B37" s="283"/>
      <c r="C37" s="286"/>
      <c r="D37" s="332" t="s">
        <v>537</v>
      </c>
      <c r="E37" s="295"/>
      <c r="F37" s="295"/>
      <c r="G37" s="296"/>
      <c r="H37" s="332" t="s">
        <v>537</v>
      </c>
      <c r="I37" s="295"/>
      <c r="J37" s="295"/>
      <c r="K37" s="296"/>
      <c r="M37"/>
    </row>
    <row r="38" spans="1:16" s="10" customFormat="1" ht="31" customHeight="1" x14ac:dyDescent="0.2">
      <c r="A38" s="159"/>
      <c r="B38" s="290"/>
      <c r="C38" s="287"/>
      <c r="D38" s="333" t="s">
        <v>70</v>
      </c>
      <c r="E38" s="334"/>
      <c r="F38" s="333" t="s">
        <v>528</v>
      </c>
      <c r="G38" s="335"/>
      <c r="H38" s="336" t="s">
        <v>70</v>
      </c>
      <c r="I38" s="334"/>
      <c r="J38" s="333" t="s">
        <v>528</v>
      </c>
      <c r="K38" s="335"/>
      <c r="M38"/>
      <c r="N38" s="24"/>
      <c r="O38" s="24"/>
      <c r="P38" s="24"/>
    </row>
    <row r="39" spans="1:16" x14ac:dyDescent="0.2">
      <c r="A39" s="74" t="s">
        <v>14</v>
      </c>
      <c r="B39" s="75" t="s">
        <v>517</v>
      </c>
      <c r="C39" s="84"/>
      <c r="D39" s="339"/>
      <c r="E39" s="312"/>
      <c r="F39" s="313"/>
      <c r="G39" s="327"/>
      <c r="H39" s="311">
        <v>15000</v>
      </c>
      <c r="I39" s="312"/>
      <c r="J39" s="313">
        <v>15000</v>
      </c>
      <c r="K39" s="327"/>
    </row>
    <row r="40" spans="1:16" x14ac:dyDescent="0.2">
      <c r="A40" s="163">
        <v>1</v>
      </c>
      <c r="B40" s="229"/>
      <c r="C40" s="233"/>
      <c r="D40" s="328"/>
      <c r="E40" s="340"/>
      <c r="F40" s="341"/>
      <c r="G40" s="330"/>
      <c r="H40" s="328"/>
      <c r="I40" s="340"/>
      <c r="J40" s="341"/>
      <c r="K40" s="330"/>
    </row>
    <row r="41" spans="1:16" x14ac:dyDescent="0.2">
      <c r="A41" s="163">
        <v>2</v>
      </c>
      <c r="B41" s="230"/>
      <c r="C41" s="234"/>
      <c r="D41" s="291"/>
      <c r="E41" s="292"/>
      <c r="F41" s="331"/>
      <c r="G41" s="299"/>
      <c r="H41" s="291"/>
      <c r="I41" s="292"/>
      <c r="J41" s="331"/>
      <c r="K41" s="299"/>
    </row>
    <row r="42" spans="1:16" x14ac:dyDescent="0.2">
      <c r="A42" s="163">
        <v>3</v>
      </c>
      <c r="B42" s="230"/>
      <c r="C42" s="234"/>
      <c r="D42" s="291"/>
      <c r="E42" s="292"/>
      <c r="F42" s="331"/>
      <c r="G42" s="299"/>
      <c r="H42" s="291"/>
      <c r="I42" s="292"/>
      <c r="J42" s="331"/>
      <c r="K42" s="299"/>
    </row>
    <row r="43" spans="1:16" x14ac:dyDescent="0.2">
      <c r="A43" s="163">
        <v>4</v>
      </c>
      <c r="B43" s="230"/>
      <c r="C43" s="234"/>
      <c r="D43" s="291"/>
      <c r="E43" s="292"/>
      <c r="F43" s="331"/>
      <c r="G43" s="299"/>
      <c r="H43" s="291"/>
      <c r="I43" s="292"/>
      <c r="J43" s="331"/>
      <c r="K43" s="299"/>
    </row>
    <row r="44" spans="1:16" x14ac:dyDescent="0.2">
      <c r="A44" s="163">
        <v>5</v>
      </c>
      <c r="B44" s="230"/>
      <c r="C44" s="234"/>
      <c r="D44" s="291"/>
      <c r="E44" s="292"/>
      <c r="F44" s="331"/>
      <c r="G44" s="299"/>
      <c r="H44" s="291"/>
      <c r="I44" s="292"/>
      <c r="J44" s="331"/>
      <c r="K44" s="299"/>
    </row>
    <row r="45" spans="1:16" x14ac:dyDescent="0.2">
      <c r="A45" s="163">
        <v>6</v>
      </c>
      <c r="B45" s="230"/>
      <c r="C45" s="234"/>
      <c r="D45" s="291"/>
      <c r="E45" s="292"/>
      <c r="F45" s="331"/>
      <c r="G45" s="299"/>
      <c r="H45" s="291"/>
      <c r="I45" s="292"/>
      <c r="J45" s="331"/>
      <c r="K45" s="299"/>
    </row>
    <row r="46" spans="1:16" x14ac:dyDescent="0.2">
      <c r="A46" s="163">
        <v>7</v>
      </c>
      <c r="B46" s="230"/>
      <c r="C46" s="234"/>
      <c r="D46" s="291"/>
      <c r="E46" s="292"/>
      <c r="F46" s="331"/>
      <c r="G46" s="299"/>
      <c r="H46" s="291"/>
      <c r="I46" s="292"/>
      <c r="J46" s="331"/>
      <c r="K46" s="299"/>
    </row>
    <row r="47" spans="1:16" x14ac:dyDescent="0.2">
      <c r="A47" s="163">
        <v>8</v>
      </c>
      <c r="B47" s="230"/>
      <c r="C47" s="235"/>
      <c r="D47" s="291"/>
      <c r="E47" s="292"/>
      <c r="F47" s="331"/>
      <c r="G47" s="299"/>
      <c r="H47" s="291"/>
      <c r="I47" s="292"/>
      <c r="J47" s="331"/>
      <c r="K47" s="299"/>
    </row>
    <row r="48" spans="1:16" x14ac:dyDescent="0.2">
      <c r="A48" s="163">
        <v>9</v>
      </c>
      <c r="B48" s="230"/>
      <c r="C48" s="235"/>
      <c r="D48" s="291"/>
      <c r="E48" s="292"/>
      <c r="F48" s="331"/>
      <c r="G48" s="299"/>
      <c r="H48" s="291"/>
      <c r="I48" s="292"/>
      <c r="J48" s="331"/>
      <c r="K48" s="299"/>
    </row>
    <row r="49" spans="1:16" x14ac:dyDescent="0.2">
      <c r="A49" s="165">
        <v>10</v>
      </c>
      <c r="B49" s="232"/>
      <c r="C49" s="236"/>
      <c r="D49" s="300"/>
      <c r="E49" s="337"/>
      <c r="F49" s="338"/>
      <c r="G49" s="326"/>
      <c r="H49" s="300"/>
      <c r="I49" s="337"/>
      <c r="J49" s="338"/>
      <c r="K49" s="326"/>
    </row>
    <row r="50" spans="1:16" ht="19" customHeight="1" x14ac:dyDescent="0.2">
      <c r="A50" s="320" t="s">
        <v>539</v>
      </c>
      <c r="B50" s="321"/>
      <c r="C50" s="322"/>
      <c r="D50" s="307">
        <f>SUM(D40:E49)</f>
        <v>0</v>
      </c>
      <c r="E50" s="375"/>
      <c r="F50" s="308">
        <f>SUM(F40:G49)</f>
        <v>0</v>
      </c>
      <c r="G50" s="375"/>
      <c r="H50" s="307">
        <f>SUM(H40:I49)</f>
        <v>0</v>
      </c>
      <c r="I50" s="310"/>
      <c r="J50" s="307">
        <f>SUM(J40:K49)</f>
        <v>0</v>
      </c>
      <c r="K50" s="310"/>
    </row>
    <row r="51" spans="1:16" s="20" customFormat="1" ht="22.5" customHeight="1" x14ac:dyDescent="0.2">
      <c r="A51" s="366" t="s">
        <v>561</v>
      </c>
      <c r="B51" s="367"/>
      <c r="C51" s="367"/>
      <c r="D51" s="367"/>
      <c r="E51" s="367"/>
      <c r="F51" s="367"/>
      <c r="G51" s="367"/>
      <c r="H51" s="367"/>
      <c r="I51" s="367"/>
      <c r="J51" s="367"/>
      <c r="K51" s="368"/>
      <c r="M51"/>
      <c r="N51" s="10"/>
      <c r="O51" s="10"/>
      <c r="P51" s="10"/>
    </row>
    <row r="52" spans="1:16" s="10" customFormat="1" ht="21" customHeight="1" x14ac:dyDescent="0.2">
      <c r="A52" s="160"/>
      <c r="B52" s="282" t="s">
        <v>543</v>
      </c>
      <c r="C52" s="285" t="s">
        <v>513</v>
      </c>
      <c r="D52" s="294" t="s">
        <v>6</v>
      </c>
      <c r="E52" s="295"/>
      <c r="F52" s="295"/>
      <c r="G52" s="296"/>
      <c r="H52" s="332" t="s">
        <v>9</v>
      </c>
      <c r="I52" s="295"/>
      <c r="J52" s="295"/>
      <c r="K52" s="342"/>
      <c r="M52"/>
    </row>
    <row r="53" spans="1:16" s="10" customFormat="1" ht="33.75" customHeight="1" x14ac:dyDescent="0.2">
      <c r="A53" s="288"/>
      <c r="B53" s="283"/>
      <c r="C53" s="286"/>
      <c r="D53" s="332" t="s">
        <v>538</v>
      </c>
      <c r="E53" s="295"/>
      <c r="F53" s="295"/>
      <c r="G53" s="296"/>
      <c r="H53" s="332" t="s">
        <v>538</v>
      </c>
      <c r="I53" s="295"/>
      <c r="J53" s="295"/>
      <c r="K53" s="296"/>
      <c r="M53"/>
      <c r="N53" s="24"/>
      <c r="O53" s="24"/>
      <c r="P53" s="24"/>
    </row>
    <row r="54" spans="1:16" s="10" customFormat="1" ht="33.75" customHeight="1" x14ac:dyDescent="0.2">
      <c r="A54" s="289"/>
      <c r="B54" s="284"/>
      <c r="C54" s="287"/>
      <c r="D54" s="333" t="s">
        <v>70</v>
      </c>
      <c r="E54" s="334"/>
      <c r="F54" s="333" t="s">
        <v>528</v>
      </c>
      <c r="G54" s="335"/>
      <c r="H54" s="336" t="s">
        <v>70</v>
      </c>
      <c r="I54" s="334"/>
      <c r="J54" s="333" t="s">
        <v>528</v>
      </c>
      <c r="K54" s="335"/>
      <c r="M54"/>
      <c r="N54" s="24"/>
      <c r="O54" s="24"/>
      <c r="P54" s="24"/>
    </row>
    <row r="55" spans="1:16" x14ac:dyDescent="0.2">
      <c r="A55" s="74" t="s">
        <v>14</v>
      </c>
      <c r="B55" s="75" t="s">
        <v>18</v>
      </c>
      <c r="C55" s="85" t="s">
        <v>516</v>
      </c>
      <c r="D55" s="311">
        <v>15000</v>
      </c>
      <c r="E55" s="312"/>
      <c r="F55" s="313">
        <v>15000</v>
      </c>
      <c r="G55" s="327"/>
      <c r="H55" s="311">
        <v>15000</v>
      </c>
      <c r="I55" s="312"/>
      <c r="J55" s="313">
        <v>15000</v>
      </c>
      <c r="K55" s="314"/>
    </row>
    <row r="56" spans="1:16" ht="16.5" customHeight="1" x14ac:dyDescent="0.2">
      <c r="A56" s="163">
        <v>1</v>
      </c>
      <c r="B56" s="229"/>
      <c r="C56" s="233"/>
      <c r="D56" s="328"/>
      <c r="E56" s="329"/>
      <c r="F56" s="315"/>
      <c r="G56" s="330"/>
      <c r="H56" s="328"/>
      <c r="I56" s="329"/>
      <c r="J56" s="315"/>
      <c r="K56" s="316"/>
    </row>
    <row r="57" spans="1:16" x14ac:dyDescent="0.2">
      <c r="A57" s="163">
        <v>2</v>
      </c>
      <c r="B57" s="230"/>
      <c r="C57" s="234"/>
      <c r="D57" s="291"/>
      <c r="E57" s="293"/>
      <c r="F57" s="297"/>
      <c r="G57" s="299"/>
      <c r="H57" s="291"/>
      <c r="I57" s="293"/>
      <c r="J57" s="297"/>
      <c r="K57" s="298"/>
    </row>
    <row r="58" spans="1:16" x14ac:dyDescent="0.2">
      <c r="A58" s="163">
        <v>3</v>
      </c>
      <c r="B58" s="230"/>
      <c r="C58" s="234"/>
      <c r="D58" s="291"/>
      <c r="E58" s="293"/>
      <c r="F58" s="297"/>
      <c r="G58" s="299"/>
      <c r="H58" s="291"/>
      <c r="I58" s="293"/>
      <c r="J58" s="297"/>
      <c r="K58" s="298"/>
    </row>
    <row r="59" spans="1:16" x14ac:dyDescent="0.2">
      <c r="A59" s="163">
        <v>4</v>
      </c>
      <c r="B59" s="230"/>
      <c r="C59" s="234"/>
      <c r="D59" s="291"/>
      <c r="E59" s="293"/>
      <c r="F59" s="297"/>
      <c r="G59" s="299"/>
      <c r="H59" s="291"/>
      <c r="I59" s="293"/>
      <c r="J59" s="297"/>
      <c r="K59" s="298"/>
    </row>
    <row r="60" spans="1:16" x14ac:dyDescent="0.2">
      <c r="A60" s="163">
        <v>5</v>
      </c>
      <c r="B60" s="230"/>
      <c r="C60" s="234"/>
      <c r="D60" s="291"/>
      <c r="E60" s="293"/>
      <c r="F60" s="297"/>
      <c r="G60" s="299"/>
      <c r="H60" s="291"/>
      <c r="I60" s="293"/>
      <c r="J60" s="297"/>
      <c r="K60" s="298"/>
    </row>
    <row r="61" spans="1:16" x14ac:dyDescent="0.2">
      <c r="A61" s="163">
        <v>6</v>
      </c>
      <c r="B61" s="230"/>
      <c r="C61" s="234"/>
      <c r="D61" s="291"/>
      <c r="E61" s="293"/>
      <c r="F61" s="297"/>
      <c r="G61" s="299"/>
      <c r="H61" s="291"/>
      <c r="I61" s="293"/>
      <c r="J61" s="297"/>
      <c r="K61" s="298"/>
    </row>
    <row r="62" spans="1:16" x14ac:dyDescent="0.2">
      <c r="A62" s="163">
        <v>7</v>
      </c>
      <c r="B62" s="230"/>
      <c r="C62" s="234"/>
      <c r="D62" s="291"/>
      <c r="E62" s="293"/>
      <c r="F62" s="297"/>
      <c r="G62" s="299"/>
      <c r="H62" s="291"/>
      <c r="I62" s="293"/>
      <c r="J62" s="297"/>
      <c r="K62" s="298"/>
    </row>
    <row r="63" spans="1:16" x14ac:dyDescent="0.2">
      <c r="A63" s="163">
        <v>8</v>
      </c>
      <c r="B63" s="231"/>
      <c r="C63" s="235"/>
      <c r="D63" s="291"/>
      <c r="E63" s="293"/>
      <c r="F63" s="297"/>
      <c r="G63" s="299"/>
      <c r="H63" s="291"/>
      <c r="I63" s="293"/>
      <c r="J63" s="297"/>
      <c r="K63" s="298"/>
    </row>
    <row r="64" spans="1:16" x14ac:dyDescent="0.2">
      <c r="A64" s="163">
        <v>9</v>
      </c>
      <c r="B64" s="231"/>
      <c r="C64" s="235"/>
      <c r="D64" s="291"/>
      <c r="E64" s="293"/>
      <c r="F64" s="297"/>
      <c r="G64" s="299"/>
      <c r="H64" s="291"/>
      <c r="I64" s="293"/>
      <c r="J64" s="297"/>
      <c r="K64" s="298"/>
    </row>
    <row r="65" spans="1:11" x14ac:dyDescent="0.2">
      <c r="A65" s="165">
        <v>10</v>
      </c>
      <c r="B65" s="232"/>
      <c r="C65" s="236"/>
      <c r="D65" s="300"/>
      <c r="E65" s="301"/>
      <c r="F65" s="305"/>
      <c r="G65" s="326"/>
      <c r="H65" s="300"/>
      <c r="I65" s="301"/>
      <c r="J65" s="305"/>
      <c r="K65" s="306"/>
    </row>
    <row r="66" spans="1:11" ht="21" customHeight="1" x14ac:dyDescent="0.2">
      <c r="A66" s="323" t="s">
        <v>539</v>
      </c>
      <c r="B66" s="324"/>
      <c r="C66" s="325"/>
      <c r="D66" s="307">
        <f>SUM(D56:E65)</f>
        <v>0</v>
      </c>
      <c r="E66" s="308"/>
      <c r="F66" s="308">
        <f>SUM(F56:G65)</f>
        <v>0</v>
      </c>
      <c r="G66" s="310"/>
      <c r="H66" s="307">
        <f>SUM(H56:I65)</f>
        <v>0</v>
      </c>
      <c r="I66" s="308"/>
      <c r="J66" s="308">
        <f>SUM(J56:K65)</f>
        <v>0</v>
      </c>
      <c r="K66" s="309"/>
    </row>
    <row r="67" spans="1:11" ht="19" x14ac:dyDescent="0.2">
      <c r="A67" s="280" t="s">
        <v>600</v>
      </c>
      <c r="B67" s="281"/>
      <c r="C67" s="141"/>
      <c r="D67" s="141"/>
      <c r="E67" s="141"/>
      <c r="F67" s="141"/>
      <c r="G67" s="141"/>
      <c r="H67" s="141"/>
      <c r="I67" s="141"/>
      <c r="J67" s="270" t="s">
        <v>598</v>
      </c>
      <c r="K67" s="271"/>
    </row>
  </sheetData>
  <sheetProtection insertRows="0" insertHyperlinks="0"/>
  <mergeCells count="168">
    <mergeCell ref="D23:G23"/>
    <mergeCell ref="H23:K23"/>
    <mergeCell ref="D61:E61"/>
    <mergeCell ref="F61:G61"/>
    <mergeCell ref="D62:E62"/>
    <mergeCell ref="F62:G62"/>
    <mergeCell ref="D63:E63"/>
    <mergeCell ref="A51:K51"/>
    <mergeCell ref="D50:E50"/>
    <mergeCell ref="F50:G50"/>
    <mergeCell ref="H50:I50"/>
    <mergeCell ref="J50:K50"/>
    <mergeCell ref="D52:G52"/>
    <mergeCell ref="H52:K52"/>
    <mergeCell ref="F49:G49"/>
    <mergeCell ref="D49:E49"/>
    <mergeCell ref="A35:K35"/>
    <mergeCell ref="D30:G30"/>
    <mergeCell ref="H30:K30"/>
    <mergeCell ref="D31:G31"/>
    <mergeCell ref="H31:K31"/>
    <mergeCell ref="D27:G27"/>
    <mergeCell ref="H27:K27"/>
    <mergeCell ref="D28:G28"/>
    <mergeCell ref="D5:G5"/>
    <mergeCell ref="H5:K5"/>
    <mergeCell ref="D21:G21"/>
    <mergeCell ref="H21:K21"/>
    <mergeCell ref="D22:G22"/>
    <mergeCell ref="H22:K22"/>
    <mergeCell ref="A2:K2"/>
    <mergeCell ref="A3:K3"/>
    <mergeCell ref="A4:K4"/>
    <mergeCell ref="A20:K20"/>
    <mergeCell ref="D6:E6"/>
    <mergeCell ref="F6:G6"/>
    <mergeCell ref="H6:I6"/>
    <mergeCell ref="J6:K6"/>
    <mergeCell ref="B5:B7"/>
    <mergeCell ref="C6:C7"/>
    <mergeCell ref="B21:B22"/>
    <mergeCell ref="C21:C22"/>
    <mergeCell ref="A19:C19"/>
    <mergeCell ref="H28:K28"/>
    <mergeCell ref="D29:G29"/>
    <mergeCell ref="H29:K29"/>
    <mergeCell ref="D24:G24"/>
    <mergeCell ref="H24:K24"/>
    <mergeCell ref="D25:G25"/>
    <mergeCell ref="H25:K25"/>
    <mergeCell ref="D26:G26"/>
    <mergeCell ref="H26:K26"/>
    <mergeCell ref="H36:K36"/>
    <mergeCell ref="F38:G38"/>
    <mergeCell ref="H38:I38"/>
    <mergeCell ref="J38:K38"/>
    <mergeCell ref="H32:K32"/>
    <mergeCell ref="D33:G33"/>
    <mergeCell ref="H33:K33"/>
    <mergeCell ref="D34:G34"/>
    <mergeCell ref="H34:K34"/>
    <mergeCell ref="D32:G32"/>
    <mergeCell ref="D38:E38"/>
    <mergeCell ref="D37:G37"/>
    <mergeCell ref="H37:K37"/>
    <mergeCell ref="F41:G41"/>
    <mergeCell ref="H41:I41"/>
    <mergeCell ref="J41:K41"/>
    <mergeCell ref="D42:E42"/>
    <mergeCell ref="F42:G42"/>
    <mergeCell ref="H42:I42"/>
    <mergeCell ref="J42:K42"/>
    <mergeCell ref="D39:E39"/>
    <mergeCell ref="F39:G39"/>
    <mergeCell ref="H39:I39"/>
    <mergeCell ref="J39:K39"/>
    <mergeCell ref="D40:E40"/>
    <mergeCell ref="F40:G40"/>
    <mergeCell ref="H40:I40"/>
    <mergeCell ref="J40:K40"/>
    <mergeCell ref="F43:G43"/>
    <mergeCell ref="H43:I43"/>
    <mergeCell ref="J43:K43"/>
    <mergeCell ref="D44:E44"/>
    <mergeCell ref="F44:G44"/>
    <mergeCell ref="H44:I44"/>
    <mergeCell ref="J44:K44"/>
    <mergeCell ref="H45:I45"/>
    <mergeCell ref="J45:K45"/>
    <mergeCell ref="F45:G45"/>
    <mergeCell ref="F46:G46"/>
    <mergeCell ref="H46:I46"/>
    <mergeCell ref="H56:I56"/>
    <mergeCell ref="D53:G53"/>
    <mergeCell ref="D54:E54"/>
    <mergeCell ref="F54:G54"/>
    <mergeCell ref="H53:K53"/>
    <mergeCell ref="H54:I54"/>
    <mergeCell ref="J54:K54"/>
    <mergeCell ref="H47:I47"/>
    <mergeCell ref="J47:K47"/>
    <mergeCell ref="H48:I48"/>
    <mergeCell ref="J48:K48"/>
    <mergeCell ref="J46:K46"/>
    <mergeCell ref="H49:I49"/>
    <mergeCell ref="J49:K49"/>
    <mergeCell ref="F47:G47"/>
    <mergeCell ref="F48:G48"/>
    <mergeCell ref="F65:G65"/>
    <mergeCell ref="F58:G58"/>
    <mergeCell ref="D59:E59"/>
    <mergeCell ref="F59:G59"/>
    <mergeCell ref="D60:E60"/>
    <mergeCell ref="F60:G60"/>
    <mergeCell ref="D55:E55"/>
    <mergeCell ref="F55:G55"/>
    <mergeCell ref="D56:E56"/>
    <mergeCell ref="F56:G56"/>
    <mergeCell ref="D57:E57"/>
    <mergeCell ref="F57:G57"/>
    <mergeCell ref="A1:K1"/>
    <mergeCell ref="H65:I65"/>
    <mergeCell ref="J65:K65"/>
    <mergeCell ref="H66:I66"/>
    <mergeCell ref="J66:K66"/>
    <mergeCell ref="H62:I62"/>
    <mergeCell ref="J62:K62"/>
    <mergeCell ref="H63:I63"/>
    <mergeCell ref="J63:K63"/>
    <mergeCell ref="H64:I64"/>
    <mergeCell ref="J64:K64"/>
    <mergeCell ref="D66:E66"/>
    <mergeCell ref="F66:G66"/>
    <mergeCell ref="H55:I55"/>
    <mergeCell ref="J55:K55"/>
    <mergeCell ref="J56:K56"/>
    <mergeCell ref="H57:I57"/>
    <mergeCell ref="J57:K57"/>
    <mergeCell ref="H58:I58"/>
    <mergeCell ref="J58:K58"/>
    <mergeCell ref="H59:I59"/>
    <mergeCell ref="A34:C34"/>
    <mergeCell ref="A50:C50"/>
    <mergeCell ref="A66:C66"/>
    <mergeCell ref="A67:B67"/>
    <mergeCell ref="J67:K67"/>
    <mergeCell ref="B52:B54"/>
    <mergeCell ref="C52:C54"/>
    <mergeCell ref="A53:A54"/>
    <mergeCell ref="B36:B38"/>
    <mergeCell ref="C36:C38"/>
    <mergeCell ref="D45:E45"/>
    <mergeCell ref="D47:E47"/>
    <mergeCell ref="D48:E48"/>
    <mergeCell ref="D58:E58"/>
    <mergeCell ref="D46:E46"/>
    <mergeCell ref="D43:E43"/>
    <mergeCell ref="D41:E41"/>
    <mergeCell ref="D36:G36"/>
    <mergeCell ref="J59:K59"/>
    <mergeCell ref="H60:I60"/>
    <mergeCell ref="J60:K60"/>
    <mergeCell ref="H61:I61"/>
    <mergeCell ref="J61:K61"/>
    <mergeCell ref="F63:G63"/>
    <mergeCell ref="D64:E64"/>
    <mergeCell ref="F64:G64"/>
    <mergeCell ref="D65:E65"/>
  </mergeCells>
  <dataValidations count="8">
    <dataValidation allowBlank="1" showInputMessage="1" showErrorMessage="1" prompt="In Rentals/Sales please include actual Blu-ray and DVD sales and rentals at community screenings, festivals, events; via an online platform, e.g. Amazon, iTunes; or distributor of physical units, e.g. educational distributor.  " sqref="A51:K51" xr:uid="{FBE062D0-97B2-C348-AFC7-FC771F68E68D}"/>
    <dataValidation allowBlank="1" showInputMessage="1" showErrorMessage="1" prompt="Provide the actual cumulative total 2+ AMA for all broadcasts of the project." sqref="H22:K22" xr:uid="{1A663A5E-3069-D444-98FC-6D1F7BB8239B}"/>
    <dataValidation allowBlank="1" showInputMessage="1" showErrorMessage="1" prompt="Digital platforms are social media channels, on-demand channels, multi-channel networks, websites, and VR platforms where project video is available to viewers._x000a_" sqref="A4:K4" xr:uid="{801ECC85-6B90-FC41-B155-58FC81EF6863}"/>
    <dataValidation allowBlank="1" showInputMessage="1" showErrorMessage="1" prompt="Canadian broadcasters with a linear schedule include:_x000a_- Over the air services, e.g. CBC, CTV_x000a_- Specialty services Category A, e.g. Gusto, HGTV_x000a_- Specialty services Category B, e.g. Discovery Science, Lifetime_x000a_- Pay TV, e.g. TMN, Family_x000a_" sqref="A20:K20" xr:uid="{DBEC259E-095E-854D-9E37-FC2D9F5AFE77}"/>
    <dataValidation allowBlank="1" showInputMessage="1" showErrorMessage="1" prompt="When filling out fields with a drop-down list, if your selection is not available in the pre-populated menus, select  &quot;Other, please specify:&quot;  and add details._x000a_" sqref="B21:B22" xr:uid="{5AB95DCD-37DB-4443-AE34-8EBD1B80593D}"/>
    <dataValidation allowBlank="1" showInputMessage="1" showErrorMessage="1" prompt="Provide the actual total attendees for all live events where your show is screened, whether undertaken by the producer, broadcaster or other distributor, e.g. theatrical distributor._x000a_" sqref="A35:K35" xr:uid="{7ADEC7BB-B740-E348-ADB7-0BCE41DDEFF8}"/>
    <dataValidation allowBlank="1" showInputMessage="1" showErrorMessage="1" prompt="When filling out fields with a drop-down list, if your selection is not available in the pre-populated menus, select  &quot;Other, please specify:&quot;  and add details." sqref="B36:B38 B52:B54" xr:uid="{D0B163B3-ADE0-104F-80A6-13948309D85F}"/>
    <dataValidation allowBlank="1" showInputMessage="1" showErrorMessage="1" prompt="When filling out fields with a drop-down list, if your selection is not available in the pre-populated menus, select  &quot;Other, please specify:&quot;  and add details." sqref="B5:B7" xr:uid="{7969B67F-6401-634E-B39F-4C6E2207AC74}"/>
  </dataValidations>
  <hyperlinks>
    <hyperlink ref="C8" r:id="rId1" xr:uid="{3E037731-4FD4-2F46-BF30-B9116823A76F}"/>
    <hyperlink ref="C55" r:id="rId2" xr:uid="{5BD4C3D1-0F12-7944-ADDA-1ACFD1B4A186}"/>
    <hyperlink ref="J67" location="Users!A1" display="Next Workbook &gt;&gt;" xr:uid="{7F73A7EC-B4B7-4F3E-B203-4EDCB1819CC6}"/>
    <hyperlink ref="A67" location="'Project info'!A1" display="&lt;&lt; Previous Workbook" xr:uid="{C998C29E-102E-4BDB-B208-2EC219191381}"/>
    <hyperlink ref="A67:B67" location="Checklist!A1" display="&lt;&lt; Previous Worksheet" xr:uid="{4489C567-5AB1-42FA-98C6-427763952E73}"/>
    <hyperlink ref="J67:K67" location="Users!A1" display="Next Worksheet &gt;&gt;" xr:uid="{B297A7D8-23ED-4AF8-A128-331F49458D86}"/>
  </hyperlinks>
  <pageMargins left="0.7" right="0.7" top="0.75" bottom="0.75" header="0" footer="0"/>
  <pageSetup orientation="landscape" r:id="rId3"/>
  <ignoredErrors>
    <ignoredError sqref="D19:K19" formulaRange="1"/>
  </ignoredErrors>
  <extLst>
    <ext xmlns:x14="http://schemas.microsoft.com/office/spreadsheetml/2009/9/main" uri="{CCE6A557-97BC-4b89-ADB6-D9C93CAAB3DF}">
      <x14:dataValidations xmlns:xm="http://schemas.microsoft.com/office/excel/2006/main" count="5">
        <x14:dataValidation type="list" allowBlank="1" xr:uid="{00000000-0002-0000-0200-000002000000}">
          <x14:formula1>
            <xm:f>'TF_LEGEND (HIDE)'!$H$5:$H$82</xm:f>
          </x14:formula1>
          <xm:sqref>B23:B33</xm:sqref>
        </x14:dataValidation>
        <x14:dataValidation type="list" allowBlank="1" xr:uid="{00000000-0002-0000-0200-000000000000}">
          <x14:formula1>
            <xm:f>'TF_LEGEND (HIDE)'!$E$6:$E$24</xm:f>
          </x14:formula1>
          <xm:sqref>B8</xm:sqref>
        </x14:dataValidation>
        <x14:dataValidation type="list" allowBlank="1" showInputMessage="1" showErrorMessage="1" xr:uid="{C348C304-8FF7-4C38-AC9C-ED81E21DBD16}">
          <x14:formula1>
            <xm:f>'TF_LEGEND (HIDE)'!$K$6:$K$46</xm:f>
          </x14:formula1>
          <xm:sqref>B39:B49</xm:sqref>
        </x14:dataValidation>
        <x14:dataValidation type="list" allowBlank="1" showInputMessage="1" showErrorMessage="1" xr:uid="{558A9B10-75A3-4FD0-B345-A238D015285C}">
          <x14:formula1>
            <xm:f>'TF_LEGEND (HIDE)'!$E$31:$E$36</xm:f>
          </x14:formula1>
          <xm:sqref>B55:B65</xm:sqref>
        </x14:dataValidation>
        <x14:dataValidation type="list" allowBlank="1" xr:uid="{3D3B161E-48B4-4F30-819C-A698AB95FE74}">
          <x14:formula1>
            <xm:f>'TF_LEGEND (HIDE)'!$E$5:$E$23</xm:f>
          </x14:formula1>
          <xm:sqref>B9:B18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theme="1"/>
  </sheetPr>
  <dimension ref="A1:K44"/>
  <sheetViews>
    <sheetView zoomScale="112" zoomScaleNormal="112" workbookViewId="0">
      <selection activeCell="B8" sqref="B8:C8"/>
    </sheetView>
  </sheetViews>
  <sheetFormatPr baseColWidth="10" defaultColWidth="11.1640625" defaultRowHeight="14" x14ac:dyDescent="0.15"/>
  <cols>
    <col min="1" max="1" width="4.5" style="22" customWidth="1"/>
    <col min="2" max="2" width="23.83203125" style="22" customWidth="1"/>
    <col min="3" max="3" width="19" style="22" customWidth="1"/>
    <col min="4" max="11" width="12.6640625" style="22" customWidth="1"/>
    <col min="12" max="16384" width="11.1640625" style="22"/>
  </cols>
  <sheetData>
    <row r="1" spans="1:11" s="55" customFormat="1" ht="48" customHeight="1" x14ac:dyDescent="0.2">
      <c r="A1" s="302" t="s">
        <v>586</v>
      </c>
      <c r="B1" s="395"/>
      <c r="C1" s="395"/>
      <c r="D1" s="395"/>
      <c r="E1" s="395"/>
      <c r="F1" s="395"/>
      <c r="G1" s="395"/>
      <c r="H1" s="395"/>
      <c r="I1" s="395"/>
      <c r="J1" s="395"/>
      <c r="K1" s="396"/>
    </row>
    <row r="2" spans="1:11" s="23" customFormat="1" ht="25" customHeight="1" x14ac:dyDescent="0.2">
      <c r="A2" s="392" t="s">
        <v>523</v>
      </c>
      <c r="B2" s="393"/>
      <c r="C2" s="393"/>
      <c r="D2" s="393"/>
      <c r="E2" s="393"/>
      <c r="F2" s="393"/>
      <c r="G2" s="393"/>
      <c r="H2" s="393"/>
      <c r="I2" s="393"/>
      <c r="J2" s="393"/>
      <c r="K2" s="394"/>
    </row>
    <row r="3" spans="1:11" s="20" customFormat="1" ht="22.5" customHeight="1" x14ac:dyDescent="0.2">
      <c r="A3" s="405" t="s">
        <v>524</v>
      </c>
      <c r="B3" s="406"/>
      <c r="C3" s="406"/>
      <c r="D3" s="406"/>
      <c r="E3" s="406"/>
      <c r="F3" s="406"/>
      <c r="G3" s="406"/>
      <c r="H3" s="407"/>
      <c r="I3" s="408"/>
      <c r="J3" s="406"/>
      <c r="K3" s="409"/>
    </row>
    <row r="4" spans="1:11" s="19" customFormat="1" ht="20.25" customHeight="1" x14ac:dyDescent="0.2">
      <c r="A4" s="184"/>
      <c r="B4" s="390" t="s">
        <v>530</v>
      </c>
      <c r="C4" s="387"/>
      <c r="D4" s="389" t="s">
        <v>6</v>
      </c>
      <c r="E4" s="390"/>
      <c r="F4" s="391"/>
      <c r="G4" s="388"/>
      <c r="H4" s="389" t="s">
        <v>9</v>
      </c>
      <c r="I4" s="390"/>
      <c r="J4" s="391"/>
      <c r="K4" s="388"/>
    </row>
    <row r="5" spans="1:11" s="19" customFormat="1" ht="20.25" customHeight="1" x14ac:dyDescent="0.2">
      <c r="A5" s="184"/>
      <c r="B5" s="390"/>
      <c r="C5" s="387"/>
      <c r="D5" s="369" t="s">
        <v>527</v>
      </c>
      <c r="E5" s="370"/>
      <c r="F5" s="369" t="s">
        <v>526</v>
      </c>
      <c r="G5" s="370"/>
      <c r="H5" s="369" t="s">
        <v>546</v>
      </c>
      <c r="I5" s="370"/>
      <c r="J5" s="369" t="s">
        <v>547</v>
      </c>
      <c r="K5" s="370"/>
    </row>
    <row r="6" spans="1:11" s="19" customFormat="1" ht="42" customHeight="1" x14ac:dyDescent="0.2">
      <c r="A6" s="185"/>
      <c r="B6" s="391"/>
      <c r="C6" s="388"/>
      <c r="D6" s="157" t="s">
        <v>70</v>
      </c>
      <c r="E6" s="157" t="s">
        <v>528</v>
      </c>
      <c r="F6" s="158" t="s">
        <v>70</v>
      </c>
      <c r="G6" s="157" t="s">
        <v>528</v>
      </c>
      <c r="H6" s="157" t="s">
        <v>70</v>
      </c>
      <c r="I6" s="157" t="s">
        <v>528</v>
      </c>
      <c r="J6" s="158" t="s">
        <v>70</v>
      </c>
      <c r="K6" s="157" t="s">
        <v>528</v>
      </c>
    </row>
    <row r="7" spans="1:11" s="24" customFormat="1" ht="16" x14ac:dyDescent="0.2">
      <c r="A7" s="68" t="s">
        <v>14</v>
      </c>
      <c r="B7" s="410" t="s">
        <v>516</v>
      </c>
      <c r="C7" s="411"/>
      <c r="D7" s="69">
        <v>500</v>
      </c>
      <c r="E7" s="70">
        <v>100</v>
      </c>
      <c r="F7" s="71" t="s">
        <v>505</v>
      </c>
      <c r="G7" s="71" t="s">
        <v>505</v>
      </c>
      <c r="H7" s="69">
        <v>700</v>
      </c>
      <c r="I7" s="70">
        <v>300</v>
      </c>
      <c r="J7" s="71" t="s">
        <v>505</v>
      </c>
      <c r="K7" s="72" t="s">
        <v>505</v>
      </c>
    </row>
    <row r="8" spans="1:11" s="24" customFormat="1" x14ac:dyDescent="0.2">
      <c r="A8" s="163">
        <v>1</v>
      </c>
      <c r="B8" s="412"/>
      <c r="C8" s="413"/>
      <c r="D8" s="97"/>
      <c r="E8" s="96"/>
      <c r="F8" s="105"/>
      <c r="G8" s="105"/>
      <c r="H8" s="97"/>
      <c r="I8" s="96"/>
      <c r="J8" s="105"/>
      <c r="K8" s="99"/>
    </row>
    <row r="9" spans="1:11" s="24" customFormat="1" x14ac:dyDescent="0.2">
      <c r="A9" s="166">
        <v>2</v>
      </c>
      <c r="B9" s="397"/>
      <c r="C9" s="398"/>
      <c r="D9" s="100"/>
      <c r="E9" s="101"/>
      <c r="F9" s="106"/>
      <c r="G9" s="106"/>
      <c r="H9" s="100"/>
      <c r="I9" s="101"/>
      <c r="J9" s="106"/>
      <c r="K9" s="102"/>
    </row>
    <row r="10" spans="1:11" s="24" customFormat="1" x14ac:dyDescent="0.2">
      <c r="A10" s="166">
        <v>3</v>
      </c>
      <c r="B10" s="397"/>
      <c r="C10" s="398"/>
      <c r="D10" s="100"/>
      <c r="E10" s="101"/>
      <c r="F10" s="106"/>
      <c r="G10" s="106"/>
      <c r="H10" s="100"/>
      <c r="I10" s="101"/>
      <c r="J10" s="106"/>
      <c r="K10" s="102"/>
    </row>
    <row r="11" spans="1:11" s="24" customFormat="1" x14ac:dyDescent="0.2">
      <c r="A11" s="166">
        <v>4</v>
      </c>
      <c r="B11" s="397"/>
      <c r="C11" s="398"/>
      <c r="D11" s="100"/>
      <c r="E11" s="101"/>
      <c r="F11" s="106"/>
      <c r="G11" s="106"/>
      <c r="H11" s="100"/>
      <c r="I11" s="101"/>
      <c r="J11" s="106"/>
      <c r="K11" s="102"/>
    </row>
    <row r="12" spans="1:11" s="24" customFormat="1" x14ac:dyDescent="0.2">
      <c r="A12" s="166">
        <v>5</v>
      </c>
      <c r="B12" s="397"/>
      <c r="C12" s="398"/>
      <c r="D12" s="100"/>
      <c r="E12" s="101"/>
      <c r="F12" s="106"/>
      <c r="G12" s="106"/>
      <c r="H12" s="100"/>
      <c r="I12" s="101"/>
      <c r="J12" s="106"/>
      <c r="K12" s="102"/>
    </row>
    <row r="13" spans="1:11" s="24" customFormat="1" x14ac:dyDescent="0.2">
      <c r="A13" s="166">
        <v>6</v>
      </c>
      <c r="B13" s="414"/>
      <c r="C13" s="415"/>
      <c r="D13" s="100"/>
      <c r="E13" s="101"/>
      <c r="F13" s="106"/>
      <c r="G13" s="106"/>
      <c r="H13" s="100"/>
      <c r="I13" s="101"/>
      <c r="J13" s="106"/>
      <c r="K13" s="102"/>
    </row>
    <row r="14" spans="1:11" s="24" customFormat="1" ht="16" customHeight="1" x14ac:dyDescent="0.2">
      <c r="A14" s="383" t="s">
        <v>539</v>
      </c>
      <c r="B14" s="384"/>
      <c r="C14" s="385"/>
      <c r="D14" s="48">
        <f t="shared" ref="D14:K14" si="0">SUM(D8:D13)</f>
        <v>0</v>
      </c>
      <c r="E14" s="49">
        <f t="shared" si="0"/>
        <v>0</v>
      </c>
      <c r="F14" s="134">
        <f t="shared" si="0"/>
        <v>0</v>
      </c>
      <c r="G14" s="134">
        <f t="shared" si="0"/>
        <v>0</v>
      </c>
      <c r="H14" s="48">
        <f t="shared" si="0"/>
        <v>0</v>
      </c>
      <c r="I14" s="49">
        <f t="shared" si="0"/>
        <v>0</v>
      </c>
      <c r="J14" s="134">
        <f t="shared" si="0"/>
        <v>0</v>
      </c>
      <c r="K14" s="135">
        <f t="shared" si="0"/>
        <v>0</v>
      </c>
    </row>
    <row r="15" spans="1:11" s="20" customFormat="1" ht="23" customHeight="1" x14ac:dyDescent="0.2">
      <c r="A15" s="402" t="s">
        <v>525</v>
      </c>
      <c r="B15" s="403"/>
      <c r="C15" s="403"/>
      <c r="D15" s="403"/>
      <c r="E15" s="403"/>
      <c r="F15" s="403"/>
      <c r="G15" s="403"/>
      <c r="H15" s="403"/>
      <c r="I15" s="403"/>
      <c r="J15" s="403"/>
      <c r="K15" s="404"/>
    </row>
    <row r="16" spans="1:11" s="21" customFormat="1" ht="22.5" customHeight="1" x14ac:dyDescent="0.15">
      <c r="A16" s="184"/>
      <c r="B16" s="386" t="s">
        <v>544</v>
      </c>
      <c r="C16" s="387" t="s">
        <v>529</v>
      </c>
      <c r="D16" s="389" t="s">
        <v>6</v>
      </c>
      <c r="E16" s="390"/>
      <c r="F16" s="391"/>
      <c r="G16" s="388"/>
      <c r="H16" s="389" t="s">
        <v>9</v>
      </c>
      <c r="I16" s="390"/>
      <c r="J16" s="391"/>
      <c r="K16" s="388"/>
    </row>
    <row r="17" spans="1:11" s="21" customFormat="1" ht="22.5" customHeight="1" x14ac:dyDescent="0.15">
      <c r="A17" s="184"/>
      <c r="B17" s="387"/>
      <c r="C17" s="387"/>
      <c r="D17" s="369" t="s">
        <v>548</v>
      </c>
      <c r="E17" s="370"/>
      <c r="F17" s="369" t="s">
        <v>526</v>
      </c>
      <c r="G17" s="370"/>
      <c r="H17" s="369" t="s">
        <v>550</v>
      </c>
      <c r="I17" s="370"/>
      <c r="J17" s="369" t="s">
        <v>549</v>
      </c>
      <c r="K17" s="370"/>
    </row>
    <row r="18" spans="1:11" s="21" customFormat="1" ht="41.25" customHeight="1" x14ac:dyDescent="0.15">
      <c r="A18" s="185"/>
      <c r="B18" s="388"/>
      <c r="C18" s="388"/>
      <c r="D18" s="157" t="s">
        <v>70</v>
      </c>
      <c r="E18" s="157" t="s">
        <v>528</v>
      </c>
      <c r="F18" s="158" t="s">
        <v>70</v>
      </c>
      <c r="G18" s="157" t="s">
        <v>528</v>
      </c>
      <c r="H18" s="157" t="s">
        <v>70</v>
      </c>
      <c r="I18" s="157" t="s">
        <v>528</v>
      </c>
      <c r="J18" s="158" t="s">
        <v>70</v>
      </c>
      <c r="K18" s="157" t="s">
        <v>528</v>
      </c>
    </row>
    <row r="19" spans="1:11" s="24" customFormat="1" ht="16" x14ac:dyDescent="0.2">
      <c r="A19" s="68" t="s">
        <v>14</v>
      </c>
      <c r="B19" s="73" t="s">
        <v>11</v>
      </c>
      <c r="C19" s="196" t="s">
        <v>516</v>
      </c>
      <c r="D19" s="69">
        <v>500</v>
      </c>
      <c r="E19" s="70">
        <v>100</v>
      </c>
      <c r="F19" s="71" t="s">
        <v>505</v>
      </c>
      <c r="G19" s="71" t="s">
        <v>505</v>
      </c>
      <c r="H19" s="69">
        <v>700</v>
      </c>
      <c r="I19" s="70">
        <v>300</v>
      </c>
      <c r="J19" s="71" t="s">
        <v>505</v>
      </c>
      <c r="K19" s="72" t="s">
        <v>505</v>
      </c>
    </row>
    <row r="20" spans="1:11" s="24" customFormat="1" x14ac:dyDescent="0.2">
      <c r="A20" s="163">
        <v>1</v>
      </c>
      <c r="B20" s="224"/>
      <c r="C20" s="226"/>
      <c r="D20" s="97"/>
      <c r="E20" s="96"/>
      <c r="F20" s="105"/>
      <c r="G20" s="105"/>
      <c r="H20" s="97"/>
      <c r="I20" s="96"/>
      <c r="J20" s="105"/>
      <c r="K20" s="99"/>
    </row>
    <row r="21" spans="1:11" s="24" customFormat="1" ht="16" x14ac:dyDescent="0.2">
      <c r="A21" s="166">
        <v>2</v>
      </c>
      <c r="B21" s="225"/>
      <c r="C21" s="227"/>
      <c r="D21" s="100"/>
      <c r="E21" s="101"/>
      <c r="F21" s="106"/>
      <c r="G21" s="106"/>
      <c r="H21" s="100"/>
      <c r="I21" s="101"/>
      <c r="J21" s="106"/>
      <c r="K21" s="102"/>
    </row>
    <row r="22" spans="1:11" s="24" customFormat="1" x14ac:dyDescent="0.2">
      <c r="A22" s="166">
        <v>3</v>
      </c>
      <c r="B22" s="225"/>
      <c r="C22" s="228"/>
      <c r="D22" s="100"/>
      <c r="E22" s="101"/>
      <c r="F22" s="106"/>
      <c r="G22" s="106"/>
      <c r="H22" s="100"/>
      <c r="I22" s="101"/>
      <c r="J22" s="106"/>
      <c r="K22" s="102"/>
    </row>
    <row r="23" spans="1:11" s="24" customFormat="1" x14ac:dyDescent="0.2">
      <c r="A23" s="166">
        <v>4</v>
      </c>
      <c r="B23" s="225"/>
      <c r="C23" s="228"/>
      <c r="D23" s="100"/>
      <c r="E23" s="101"/>
      <c r="F23" s="106"/>
      <c r="G23" s="106"/>
      <c r="H23" s="100"/>
      <c r="I23" s="101"/>
      <c r="J23" s="106"/>
      <c r="K23" s="102"/>
    </row>
    <row r="24" spans="1:11" s="24" customFormat="1" x14ac:dyDescent="0.2">
      <c r="A24" s="166">
        <v>5</v>
      </c>
      <c r="B24" s="225"/>
      <c r="C24" s="228"/>
      <c r="D24" s="100"/>
      <c r="E24" s="101"/>
      <c r="F24" s="106"/>
      <c r="G24" s="106"/>
      <c r="H24" s="100"/>
      <c r="I24" s="101"/>
      <c r="J24" s="106"/>
      <c r="K24" s="102"/>
    </row>
    <row r="25" spans="1:11" s="24" customFormat="1" x14ac:dyDescent="0.2">
      <c r="A25" s="166">
        <v>6</v>
      </c>
      <c r="B25" s="225"/>
      <c r="C25" s="228"/>
      <c r="D25" s="100"/>
      <c r="E25" s="101"/>
      <c r="F25" s="106"/>
      <c r="G25" s="106"/>
      <c r="H25" s="100"/>
      <c r="I25" s="101"/>
      <c r="J25" s="106"/>
      <c r="K25" s="102"/>
    </row>
    <row r="26" spans="1:11" s="24" customFormat="1" ht="16" customHeight="1" x14ac:dyDescent="0.2">
      <c r="A26" s="383" t="s">
        <v>539</v>
      </c>
      <c r="B26" s="384"/>
      <c r="C26" s="385"/>
      <c r="D26" s="48">
        <f t="shared" ref="D26:K26" si="1">SUM(D20:D25)</f>
        <v>0</v>
      </c>
      <c r="E26" s="49">
        <f t="shared" si="1"/>
        <v>0</v>
      </c>
      <c r="F26" s="134">
        <f t="shared" si="1"/>
        <v>0</v>
      </c>
      <c r="G26" s="134">
        <f t="shared" si="1"/>
        <v>0</v>
      </c>
      <c r="H26" s="48">
        <f t="shared" si="1"/>
        <v>0</v>
      </c>
      <c r="I26" s="49">
        <f t="shared" si="1"/>
        <v>0</v>
      </c>
      <c r="J26" s="134">
        <f t="shared" si="1"/>
        <v>0</v>
      </c>
      <c r="K26" s="135">
        <f t="shared" si="1"/>
        <v>0</v>
      </c>
    </row>
    <row r="27" spans="1:11" s="20" customFormat="1" ht="22.5" customHeight="1" x14ac:dyDescent="0.2">
      <c r="A27" s="399" t="s">
        <v>591</v>
      </c>
      <c r="B27" s="400"/>
      <c r="C27" s="400"/>
      <c r="D27" s="400"/>
      <c r="E27" s="400"/>
      <c r="F27" s="400"/>
      <c r="G27" s="400"/>
      <c r="H27" s="400"/>
      <c r="I27" s="400"/>
      <c r="J27" s="400"/>
      <c r="K27" s="401"/>
    </row>
    <row r="28" spans="1:11" s="21" customFormat="1" ht="22.5" customHeight="1" x14ac:dyDescent="0.15">
      <c r="A28" s="184"/>
      <c r="B28" s="386" t="s">
        <v>545</v>
      </c>
      <c r="C28" s="387" t="s">
        <v>514</v>
      </c>
      <c r="D28" s="389" t="s">
        <v>6</v>
      </c>
      <c r="E28" s="390"/>
      <c r="F28" s="391"/>
      <c r="G28" s="388"/>
      <c r="H28" s="389" t="s">
        <v>9</v>
      </c>
      <c r="I28" s="390"/>
      <c r="J28" s="391"/>
      <c r="K28" s="388"/>
    </row>
    <row r="29" spans="1:11" s="21" customFormat="1" ht="22.5" customHeight="1" x14ac:dyDescent="0.15">
      <c r="A29" s="184"/>
      <c r="B29" s="387"/>
      <c r="C29" s="387"/>
      <c r="D29" s="369" t="s">
        <v>551</v>
      </c>
      <c r="E29" s="370"/>
      <c r="F29" s="369" t="s">
        <v>526</v>
      </c>
      <c r="G29" s="370"/>
      <c r="H29" s="369" t="s">
        <v>551</v>
      </c>
      <c r="I29" s="370"/>
      <c r="J29" s="369" t="s">
        <v>526</v>
      </c>
      <c r="K29" s="370"/>
    </row>
    <row r="30" spans="1:11" s="21" customFormat="1" ht="41.25" customHeight="1" x14ac:dyDescent="0.15">
      <c r="A30" s="185"/>
      <c r="B30" s="388"/>
      <c r="C30" s="388"/>
      <c r="D30" s="157" t="s">
        <v>70</v>
      </c>
      <c r="E30" s="157" t="s">
        <v>528</v>
      </c>
      <c r="F30" s="158" t="s">
        <v>70</v>
      </c>
      <c r="G30" s="157" t="s">
        <v>528</v>
      </c>
      <c r="H30" s="157" t="s">
        <v>70</v>
      </c>
      <c r="I30" s="157" t="s">
        <v>528</v>
      </c>
      <c r="J30" s="158" t="s">
        <v>70</v>
      </c>
      <c r="K30" s="157" t="s">
        <v>528</v>
      </c>
    </row>
    <row r="31" spans="1:11" s="24" customFormat="1" ht="16" x14ac:dyDescent="0.2">
      <c r="A31" s="68" t="s">
        <v>14</v>
      </c>
      <c r="B31" s="64" t="s">
        <v>188</v>
      </c>
      <c r="C31" s="196" t="s">
        <v>516</v>
      </c>
      <c r="D31" s="69">
        <v>500</v>
      </c>
      <c r="E31" s="70">
        <v>100</v>
      </c>
      <c r="F31" s="71" t="s">
        <v>505</v>
      </c>
      <c r="G31" s="71" t="s">
        <v>505</v>
      </c>
      <c r="H31" s="69">
        <v>700</v>
      </c>
      <c r="I31" s="70">
        <v>300</v>
      </c>
      <c r="J31" s="71" t="s">
        <v>505</v>
      </c>
      <c r="K31" s="72" t="s">
        <v>505</v>
      </c>
    </row>
    <row r="32" spans="1:11" s="24" customFormat="1" x14ac:dyDescent="0.2">
      <c r="A32" s="163">
        <v>1</v>
      </c>
      <c r="B32" s="224"/>
      <c r="C32" s="224"/>
      <c r="D32" s="97"/>
      <c r="E32" s="96"/>
      <c r="F32" s="105"/>
      <c r="G32" s="105"/>
      <c r="H32" s="97"/>
      <c r="I32" s="96"/>
      <c r="J32" s="105"/>
      <c r="K32" s="99"/>
    </row>
    <row r="33" spans="1:11" s="24" customFormat="1" x14ac:dyDescent="0.2">
      <c r="A33" s="166">
        <v>2</v>
      </c>
      <c r="B33" s="224"/>
      <c r="C33" s="225"/>
      <c r="D33" s="100"/>
      <c r="E33" s="101"/>
      <c r="F33" s="106"/>
      <c r="G33" s="106"/>
      <c r="H33" s="100"/>
      <c r="I33" s="101"/>
      <c r="J33" s="106"/>
      <c r="K33" s="102"/>
    </row>
    <row r="34" spans="1:11" s="24" customFormat="1" x14ac:dyDescent="0.2">
      <c r="A34" s="166">
        <v>3</v>
      </c>
      <c r="B34" s="224"/>
      <c r="C34" s="225"/>
      <c r="D34" s="100"/>
      <c r="E34" s="101"/>
      <c r="F34" s="106"/>
      <c r="G34" s="106"/>
      <c r="H34" s="100"/>
      <c r="I34" s="101"/>
      <c r="J34" s="106"/>
      <c r="K34" s="102"/>
    </row>
    <row r="35" spans="1:11" s="24" customFormat="1" x14ac:dyDescent="0.2">
      <c r="A35" s="166">
        <v>4</v>
      </c>
      <c r="B35" s="224"/>
      <c r="C35" s="225"/>
      <c r="D35" s="100"/>
      <c r="E35" s="101"/>
      <c r="F35" s="106"/>
      <c r="G35" s="106"/>
      <c r="H35" s="100"/>
      <c r="I35" s="101"/>
      <c r="J35" s="106"/>
      <c r="K35" s="102"/>
    </row>
    <row r="36" spans="1:11" s="24" customFormat="1" x14ac:dyDescent="0.2">
      <c r="A36" s="166">
        <v>5</v>
      </c>
      <c r="B36" s="224"/>
      <c r="C36" s="225"/>
      <c r="D36" s="100"/>
      <c r="E36" s="101"/>
      <c r="F36" s="106"/>
      <c r="G36" s="106"/>
      <c r="H36" s="100"/>
      <c r="I36" s="101"/>
      <c r="J36" s="106"/>
      <c r="K36" s="102"/>
    </row>
    <row r="37" spans="1:11" s="24" customFormat="1" x14ac:dyDescent="0.2">
      <c r="A37" s="166">
        <v>6</v>
      </c>
      <c r="B37" s="224"/>
      <c r="C37" s="225"/>
      <c r="D37" s="100"/>
      <c r="E37" s="101"/>
      <c r="F37" s="106"/>
      <c r="G37" s="106"/>
      <c r="H37" s="100"/>
      <c r="I37" s="101"/>
      <c r="J37" s="106"/>
      <c r="K37" s="102"/>
    </row>
    <row r="38" spans="1:11" s="24" customFormat="1" ht="16" customHeight="1" x14ac:dyDescent="0.2">
      <c r="A38" s="380" t="s">
        <v>539</v>
      </c>
      <c r="B38" s="381"/>
      <c r="C38" s="382"/>
      <c r="D38" s="50">
        <f t="shared" ref="D38:K38" si="2">SUM(D32:D37)</f>
        <v>0</v>
      </c>
      <c r="E38" s="51">
        <f t="shared" si="2"/>
        <v>0</v>
      </c>
      <c r="F38" s="136">
        <f t="shared" si="2"/>
        <v>0</v>
      </c>
      <c r="G38" s="136">
        <f t="shared" si="2"/>
        <v>0</v>
      </c>
      <c r="H38" s="50">
        <f t="shared" si="2"/>
        <v>0</v>
      </c>
      <c r="I38" s="51">
        <f t="shared" si="2"/>
        <v>0</v>
      </c>
      <c r="J38" s="136">
        <f t="shared" si="2"/>
        <v>0</v>
      </c>
      <c r="K38" s="137">
        <f t="shared" si="2"/>
        <v>0</v>
      </c>
    </row>
    <row r="39" spans="1:11" s="24" customFormat="1" ht="18" x14ac:dyDescent="0.2">
      <c r="A39" s="376" t="s">
        <v>600</v>
      </c>
      <c r="B39" s="377"/>
      <c r="C39" s="141"/>
      <c r="D39" s="141"/>
      <c r="E39" s="141"/>
      <c r="F39" s="141"/>
      <c r="G39" s="141"/>
      <c r="H39" s="141"/>
      <c r="I39" s="141"/>
      <c r="J39" s="378" t="s">
        <v>598</v>
      </c>
      <c r="K39" s="379"/>
    </row>
    <row r="40" spans="1:11" s="21" customFormat="1" ht="36.75" customHeight="1" x14ac:dyDescent="0.15"/>
    <row r="41" spans="1:11" s="21" customFormat="1" x14ac:dyDescent="0.15"/>
    <row r="42" spans="1:11" s="21" customFormat="1" x14ac:dyDescent="0.15"/>
    <row r="43" spans="1:11" s="21" customFormat="1" x14ac:dyDescent="0.15"/>
    <row r="44" spans="1:11" s="21" customFormat="1" x14ac:dyDescent="0.15"/>
  </sheetData>
  <sheetProtection insertRows="0" insertHyperlinks="0"/>
  <mergeCells count="40">
    <mergeCell ref="A1:K1"/>
    <mergeCell ref="B9:C9"/>
    <mergeCell ref="B10:C10"/>
    <mergeCell ref="A27:K27"/>
    <mergeCell ref="A15:K15"/>
    <mergeCell ref="A3:K3"/>
    <mergeCell ref="F5:G5"/>
    <mergeCell ref="H5:I5"/>
    <mergeCell ref="J5:K5"/>
    <mergeCell ref="B7:C7"/>
    <mergeCell ref="B8:C8"/>
    <mergeCell ref="B11:C11"/>
    <mergeCell ref="B12:C12"/>
    <mergeCell ref="B13:C13"/>
    <mergeCell ref="B4:C6"/>
    <mergeCell ref="D17:E17"/>
    <mergeCell ref="H17:I17"/>
    <mergeCell ref="J17:K17"/>
    <mergeCell ref="A2:K2"/>
    <mergeCell ref="D4:G4"/>
    <mergeCell ref="H4:K4"/>
    <mergeCell ref="D5:E5"/>
    <mergeCell ref="D16:G16"/>
    <mergeCell ref="H16:K16"/>
    <mergeCell ref="A39:B39"/>
    <mergeCell ref="J39:K39"/>
    <mergeCell ref="A38:C38"/>
    <mergeCell ref="A26:C26"/>
    <mergeCell ref="A14:C14"/>
    <mergeCell ref="B28:B30"/>
    <mergeCell ref="C28:C30"/>
    <mergeCell ref="B16:B18"/>
    <mergeCell ref="C16:C18"/>
    <mergeCell ref="D28:G28"/>
    <mergeCell ref="H28:K28"/>
    <mergeCell ref="D29:E29"/>
    <mergeCell ref="F29:G29"/>
    <mergeCell ref="H29:I29"/>
    <mergeCell ref="J29:K29"/>
    <mergeCell ref="F17:G17"/>
  </mergeCells>
  <dataValidations count="5">
    <dataValidation allowBlank="1" showInputMessage="1" showErrorMessage="1" prompt="When filling out fields with a drop-down list, if your selection is not available in the pre-populated menus, select  &quot;Other, please specify:&quot;  and add details." sqref="B28:B30" xr:uid="{6AAF938D-879E-2B49-AA4D-6A4F3CBB7313}"/>
    <dataValidation allowBlank="1" showInputMessage="1" showErrorMessage="1" prompt="Users are the number of people who have initiated at least one action on your website (source: Google).  Users may be found on the Home Page page of the website's Google Analytics account." sqref="H5:I5" xr:uid="{32BA7EB7-8AD4-CE45-9A92-C91298815FB1}"/>
    <dataValidation allowBlank="1" showInputMessage="1" showErrorMessage="1" prompt="The average amount of time spent by a user on the platform." sqref="J5:K5" xr:uid="{012B0D7D-7C65-984F-9F50-90475D602B44}"/>
    <dataValidation allowBlank="1" showInputMessage="1" showErrorMessage="1" prompt="The average number of seconds spent per session Note: A session is defined by the time between when the game is opened or brought to the foreground to when the app is closed or sent to the background." sqref="J17:K17" xr:uid="{FEDB23DE-C684-7947-A538-28F6824D9774}"/>
    <dataValidation allowBlank="1" showInputMessage="1" showErrorMessage="1" prompt="The number of times a game or app is installed. Use downloads if installs are unknown." sqref="H17:I17" xr:uid="{94CE48E4-8E4A-2146-835A-89CAF36198DC}"/>
  </dataValidations>
  <hyperlinks>
    <hyperlink ref="J39" location="Recognition!A1" display="Next Workbook &gt;&gt;" xr:uid="{A0A85A8A-6D6E-4AB3-B823-A863F917E37A}"/>
    <hyperlink ref="A39" location="Viewers!A1" display="&lt;&lt; Previous Workbook" xr:uid="{B917C133-7A71-4FD5-B688-F3B596536B5A}"/>
    <hyperlink ref="B7" r:id="rId1" xr:uid="{5E9AE9CC-F33C-47FC-A11C-FA4F59DAEE74}"/>
  </hyperlinks>
  <pageMargins left="0.7" right="0.7" top="0.75" bottom="0.75" header="0" footer="0"/>
  <pageSetup orientation="landscape"/>
  <ignoredErrors>
    <ignoredError sqref="D14:K14 D26:K26 D38:K38" formulaRange="1"/>
  </ignoredErrors>
  <extLst>
    <ext xmlns:x14="http://schemas.microsoft.com/office/spreadsheetml/2009/9/main" uri="{CCE6A557-97BC-4b89-ADB6-D9C93CAAB3DF}">
      <x14:dataValidations xmlns:xm="http://schemas.microsoft.com/office/excel/2006/main" count="2">
        <x14:dataValidation type="list" allowBlank="1" xr:uid="{1686F8EB-17AB-46B2-BA87-A439ABA17F2A}">
          <x14:formula1>
            <xm:f>'TF_LEGEND (HIDE)'!$E$40:$E$41</xm:f>
          </x14:formula1>
          <xm:sqref>B19:B25</xm:sqref>
        </x14:dataValidation>
        <x14:dataValidation type="list" allowBlank="1" xr:uid="{00000000-0002-0000-0300-000000000000}">
          <x14:formula1>
            <xm:f>'TF_LEGEND (HIDE)'!$B$40:$B$43</xm:f>
          </x14:formula1>
          <xm:sqref>B31:B37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1"/>
  </sheetPr>
  <dimension ref="A1:I33"/>
  <sheetViews>
    <sheetView zoomScale="112" zoomScaleNormal="112" workbookViewId="0">
      <selection activeCell="B5" sqref="B5"/>
    </sheetView>
  </sheetViews>
  <sheetFormatPr baseColWidth="10" defaultColWidth="11.1640625" defaultRowHeight="16" x14ac:dyDescent="0.2"/>
  <cols>
    <col min="1" max="1" width="4.33203125" style="57" customWidth="1"/>
    <col min="2" max="2" width="12.1640625" style="57" customWidth="1"/>
    <col min="3" max="4" width="18.83203125" style="57" customWidth="1"/>
    <col min="5" max="5" width="31" style="57" customWidth="1"/>
    <col min="6" max="6" width="25.1640625" style="57" customWidth="1"/>
    <col min="7" max="7" width="41.83203125" style="57" customWidth="1"/>
    <col min="8" max="8" width="35.1640625" style="32" customWidth="1"/>
    <col min="9" max="9" width="40.1640625" style="30" customWidth="1"/>
    <col min="10" max="16384" width="11.1640625" style="57"/>
  </cols>
  <sheetData>
    <row r="1" spans="1:9" ht="48" customHeight="1" x14ac:dyDescent="0.2">
      <c r="A1" s="416" t="s">
        <v>587</v>
      </c>
      <c r="B1" s="417"/>
      <c r="C1" s="417"/>
      <c r="D1" s="417"/>
      <c r="E1" s="417"/>
      <c r="F1" s="417"/>
      <c r="G1" s="417"/>
      <c r="H1" s="418"/>
    </row>
    <row r="2" spans="1:9" s="189" customFormat="1" ht="31" customHeight="1" x14ac:dyDescent="0.2">
      <c r="A2" s="419" t="s">
        <v>523</v>
      </c>
      <c r="B2" s="420"/>
      <c r="C2" s="420"/>
      <c r="D2" s="420"/>
      <c r="E2" s="420"/>
      <c r="F2" s="420"/>
      <c r="G2" s="420"/>
      <c r="H2" s="421"/>
      <c r="I2" s="30"/>
    </row>
    <row r="3" spans="1:9" s="32" customFormat="1" ht="31" x14ac:dyDescent="0.2">
      <c r="A3" s="186"/>
      <c r="B3" s="187" t="s">
        <v>19</v>
      </c>
      <c r="C3" s="188" t="s">
        <v>467</v>
      </c>
      <c r="D3" s="187" t="s">
        <v>552</v>
      </c>
      <c r="E3" s="187" t="s">
        <v>20</v>
      </c>
      <c r="F3" s="188" t="s">
        <v>21</v>
      </c>
      <c r="G3" s="188" t="s">
        <v>22</v>
      </c>
      <c r="H3" s="188" t="s">
        <v>594</v>
      </c>
      <c r="I3" s="30"/>
    </row>
    <row r="4" spans="1:9" s="32" customFormat="1" x14ac:dyDescent="0.2">
      <c r="A4" s="62" t="s">
        <v>14</v>
      </c>
      <c r="B4" s="63">
        <v>43360</v>
      </c>
      <c r="C4" s="64" t="s">
        <v>70</v>
      </c>
      <c r="D4" s="64"/>
      <c r="E4" s="64" t="s">
        <v>459</v>
      </c>
      <c r="F4" s="64" t="s">
        <v>46</v>
      </c>
      <c r="G4" s="64" t="s">
        <v>515</v>
      </c>
      <c r="H4" s="65" t="s">
        <v>516</v>
      </c>
      <c r="I4" s="30"/>
    </row>
    <row r="5" spans="1:9" s="32" customFormat="1" ht="20" customHeight="1" x14ac:dyDescent="0.2">
      <c r="A5" s="166">
        <v>1</v>
      </c>
      <c r="B5" s="194"/>
      <c r="C5" s="107"/>
      <c r="D5" s="107"/>
      <c r="E5" s="107"/>
      <c r="F5" s="107"/>
      <c r="G5" s="107"/>
      <c r="H5" s="108"/>
      <c r="I5" s="30"/>
    </row>
    <row r="6" spans="1:9" s="32" customFormat="1" ht="20" customHeight="1" x14ac:dyDescent="0.2">
      <c r="A6" s="166">
        <v>2</v>
      </c>
      <c r="B6" s="194"/>
      <c r="C6" s="107"/>
      <c r="D6" s="107"/>
      <c r="E6" s="107"/>
      <c r="F6" s="107"/>
      <c r="G6" s="107"/>
      <c r="H6" s="108"/>
      <c r="I6" s="30"/>
    </row>
    <row r="7" spans="1:9" s="32" customFormat="1" ht="20" customHeight="1" x14ac:dyDescent="0.2">
      <c r="A7" s="166">
        <v>3</v>
      </c>
      <c r="B7" s="194"/>
      <c r="C7" s="107"/>
      <c r="D7" s="107"/>
      <c r="E7" s="107"/>
      <c r="F7" s="107"/>
      <c r="G7" s="107"/>
      <c r="H7" s="108"/>
      <c r="I7" s="30"/>
    </row>
    <row r="8" spans="1:9" ht="20" customHeight="1" x14ac:dyDescent="0.2">
      <c r="A8" s="166">
        <v>4</v>
      </c>
      <c r="B8" s="194"/>
      <c r="C8" s="107"/>
      <c r="D8" s="107"/>
      <c r="E8" s="107"/>
      <c r="F8" s="107"/>
      <c r="G8" s="107"/>
      <c r="H8" s="108"/>
    </row>
    <row r="9" spans="1:9" ht="20" customHeight="1" x14ac:dyDescent="0.2">
      <c r="A9" s="166">
        <v>5</v>
      </c>
      <c r="B9" s="194"/>
      <c r="C9" s="107"/>
      <c r="D9" s="107"/>
      <c r="E9" s="107"/>
      <c r="F9" s="107"/>
      <c r="G9" s="107"/>
      <c r="H9" s="108"/>
    </row>
    <row r="10" spans="1:9" ht="20" customHeight="1" x14ac:dyDescent="0.2">
      <c r="A10" s="166">
        <v>6</v>
      </c>
      <c r="B10" s="194"/>
      <c r="C10" s="107"/>
      <c r="D10" s="107"/>
      <c r="E10" s="107"/>
      <c r="F10" s="107"/>
      <c r="G10" s="107"/>
      <c r="H10" s="108"/>
    </row>
    <row r="11" spans="1:9" ht="20" customHeight="1" x14ac:dyDescent="0.2">
      <c r="A11" s="166">
        <v>7</v>
      </c>
      <c r="B11" s="194"/>
      <c r="C11" s="107"/>
      <c r="D11" s="107"/>
      <c r="E11" s="107"/>
      <c r="F11" s="107"/>
      <c r="G11" s="107"/>
      <c r="H11" s="108"/>
    </row>
    <row r="12" spans="1:9" ht="20" customHeight="1" x14ac:dyDescent="0.2">
      <c r="A12" s="166">
        <v>8</v>
      </c>
      <c r="B12" s="194"/>
      <c r="C12" s="107"/>
      <c r="D12" s="107"/>
      <c r="E12" s="107"/>
      <c r="F12" s="107"/>
      <c r="G12" s="107"/>
      <c r="H12" s="108"/>
    </row>
    <row r="13" spans="1:9" ht="20" customHeight="1" x14ac:dyDescent="0.2">
      <c r="A13" s="166">
        <v>9</v>
      </c>
      <c r="B13" s="194"/>
      <c r="C13" s="107"/>
      <c r="D13" s="107"/>
      <c r="E13" s="107"/>
      <c r="F13" s="107"/>
      <c r="G13" s="107"/>
      <c r="H13" s="108"/>
    </row>
    <row r="14" spans="1:9" ht="20" customHeight="1" x14ac:dyDescent="0.2">
      <c r="A14" s="166">
        <v>10</v>
      </c>
      <c r="B14" s="194"/>
      <c r="C14" s="107"/>
      <c r="D14" s="107"/>
      <c r="E14" s="107"/>
      <c r="F14" s="107"/>
      <c r="G14" s="107"/>
      <c r="H14" s="108"/>
    </row>
    <row r="15" spans="1:9" ht="20" customHeight="1" x14ac:dyDescent="0.2">
      <c r="A15" s="166">
        <v>11</v>
      </c>
      <c r="B15" s="194"/>
      <c r="C15" s="107"/>
      <c r="D15" s="107"/>
      <c r="E15" s="107"/>
      <c r="F15" s="107"/>
      <c r="G15" s="107"/>
      <c r="H15" s="108"/>
    </row>
    <row r="16" spans="1:9" ht="20" customHeight="1" x14ac:dyDescent="0.2">
      <c r="A16" s="166">
        <v>12</v>
      </c>
      <c r="B16" s="194"/>
      <c r="C16" s="107"/>
      <c r="D16" s="107"/>
      <c r="E16" s="107"/>
      <c r="F16" s="107"/>
      <c r="G16" s="107"/>
      <c r="H16" s="108"/>
    </row>
    <row r="17" spans="1:8" ht="20" customHeight="1" x14ac:dyDescent="0.2">
      <c r="A17" s="166">
        <v>13</v>
      </c>
      <c r="B17" s="194"/>
      <c r="C17" s="107"/>
      <c r="D17" s="107"/>
      <c r="E17" s="107"/>
      <c r="F17" s="107"/>
      <c r="G17" s="107"/>
      <c r="H17" s="108"/>
    </row>
    <row r="18" spans="1:8" ht="20" customHeight="1" x14ac:dyDescent="0.2">
      <c r="A18" s="166">
        <v>14</v>
      </c>
      <c r="B18" s="194"/>
      <c r="C18" s="107"/>
      <c r="D18" s="107"/>
      <c r="E18" s="107"/>
      <c r="F18" s="107"/>
      <c r="G18" s="107"/>
      <c r="H18" s="108"/>
    </row>
    <row r="19" spans="1:8" ht="20" customHeight="1" x14ac:dyDescent="0.2">
      <c r="A19" s="166">
        <v>15</v>
      </c>
      <c r="B19" s="194"/>
      <c r="C19" s="107"/>
      <c r="D19" s="107"/>
      <c r="E19" s="107"/>
      <c r="F19" s="107"/>
      <c r="G19" s="107"/>
      <c r="H19" s="108"/>
    </row>
    <row r="20" spans="1:8" ht="20" customHeight="1" x14ac:dyDescent="0.2">
      <c r="A20" s="166">
        <v>16</v>
      </c>
      <c r="B20" s="194"/>
      <c r="C20" s="107"/>
      <c r="D20" s="107"/>
      <c r="E20" s="107"/>
      <c r="F20" s="107"/>
      <c r="G20" s="107"/>
      <c r="H20" s="108"/>
    </row>
    <row r="21" spans="1:8" ht="20" customHeight="1" x14ac:dyDescent="0.2">
      <c r="A21" s="166">
        <v>17</v>
      </c>
      <c r="B21" s="194"/>
      <c r="C21" s="107"/>
      <c r="D21" s="107"/>
      <c r="E21" s="107"/>
      <c r="F21" s="107"/>
      <c r="G21" s="107"/>
      <c r="H21" s="108"/>
    </row>
    <row r="22" spans="1:8" ht="20" customHeight="1" x14ac:dyDescent="0.2">
      <c r="A22" s="166">
        <v>18</v>
      </c>
      <c r="B22" s="194"/>
      <c r="C22" s="107"/>
      <c r="D22" s="107"/>
      <c r="E22" s="107"/>
      <c r="F22" s="107"/>
      <c r="G22" s="107"/>
      <c r="H22" s="108"/>
    </row>
    <row r="23" spans="1:8" ht="20" customHeight="1" x14ac:dyDescent="0.2">
      <c r="A23" s="166">
        <v>19</v>
      </c>
      <c r="B23" s="194"/>
      <c r="C23" s="107"/>
      <c r="D23" s="107"/>
      <c r="E23" s="107"/>
      <c r="F23" s="107"/>
      <c r="G23" s="107"/>
      <c r="H23" s="108"/>
    </row>
    <row r="24" spans="1:8" ht="20" customHeight="1" x14ac:dyDescent="0.2">
      <c r="A24" s="164">
        <v>20</v>
      </c>
      <c r="B24" s="194"/>
      <c r="C24" s="107"/>
      <c r="D24" s="107"/>
      <c r="E24" s="107"/>
      <c r="F24" s="107"/>
      <c r="G24" s="107"/>
      <c r="H24" s="108"/>
    </row>
    <row r="25" spans="1:8" ht="29.25" customHeight="1" x14ac:dyDescent="0.2">
      <c r="A25" s="376" t="s">
        <v>600</v>
      </c>
      <c r="B25" s="377"/>
      <c r="C25" s="377"/>
      <c r="D25" s="141"/>
      <c r="E25" s="141"/>
      <c r="F25" s="141"/>
      <c r="G25" s="141"/>
      <c r="H25" s="142" t="s">
        <v>598</v>
      </c>
    </row>
    <row r="26" spans="1:8" x14ac:dyDescent="0.2">
      <c r="H26" s="57"/>
    </row>
    <row r="27" spans="1:8" x14ac:dyDescent="0.2">
      <c r="H27" s="57"/>
    </row>
    <row r="28" spans="1:8" x14ac:dyDescent="0.2">
      <c r="H28" s="57"/>
    </row>
    <row r="29" spans="1:8" x14ac:dyDescent="0.2">
      <c r="H29" s="57"/>
    </row>
    <row r="30" spans="1:8" x14ac:dyDescent="0.2">
      <c r="H30" s="57"/>
    </row>
    <row r="31" spans="1:8" x14ac:dyDescent="0.2">
      <c r="H31" s="57"/>
    </row>
    <row r="32" spans="1:8" x14ac:dyDescent="0.2">
      <c r="H32" s="57"/>
    </row>
    <row r="33" spans="8:8" x14ac:dyDescent="0.2">
      <c r="H33" s="57"/>
    </row>
  </sheetData>
  <sheetProtection insertRows="0" insertHyperlinks="0"/>
  <mergeCells count="3">
    <mergeCell ref="A1:H1"/>
    <mergeCell ref="A2:H2"/>
    <mergeCell ref="A25:C25"/>
  </mergeCells>
  <dataValidations count="1">
    <dataValidation allowBlank="1" showInputMessage="1" showErrorMessage="1" prompt="e.g. article, podcast, video" sqref="H3" xr:uid="{CB914392-7130-497E-A9F1-7CDD52191FB6}"/>
  </dataValidations>
  <hyperlinks>
    <hyperlink ref="H4" r:id="rId1" xr:uid="{28CF5634-777C-48C6-BEA2-59887FE36E9A}"/>
    <hyperlink ref="A25" location="Users!A1" display="&lt;&lt; Previous Workbook" xr:uid="{B116D071-C6AE-479B-826C-1B79D70F6389}"/>
    <hyperlink ref="H25" location="Sales!A1" display="Next Workbook &gt;&gt;" xr:uid="{8C930E30-ECB5-4822-9C85-55771CCB89C9}"/>
  </hyperlinks>
  <pageMargins left="0.7" right="0.7" top="0.75" bottom="0.75" header="0" footer="0"/>
  <pageSetup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E33A78FC-FAD4-4DC7-8F42-930257F067E6}">
          <x14:formula1>
            <xm:f>'TF_LEGEND (HIDE)'!$O$11:$O$17</xm:f>
          </x14:formula1>
          <xm:sqref>C4:C24</xm:sqref>
        </x14:dataValidation>
        <x14:dataValidation type="list" allowBlank="1" showInputMessage="1" showErrorMessage="1" xr:uid="{53A63395-89FA-FD46-BDCB-B14EEF3620FE}">
          <x14:formula1>
            <xm:f>'TF_LEGEND (HIDE)'!$O$27:$O$35</xm:f>
          </x14:formula1>
          <xm:sqref>F4:F24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1281E-6EF3-794E-8F30-480A23D9F49A}">
  <sheetPr codeName="Feuil11">
    <tabColor theme="1"/>
  </sheetPr>
  <dimension ref="A1:N49"/>
  <sheetViews>
    <sheetView tabSelected="1" topLeftCell="A10" zoomScale="150" zoomScaleNormal="150" workbookViewId="0">
      <selection activeCell="I34" sqref="I34:I39"/>
    </sheetView>
  </sheetViews>
  <sheetFormatPr baseColWidth="10" defaultColWidth="11.1640625" defaultRowHeight="14" x14ac:dyDescent="0.15"/>
  <cols>
    <col min="1" max="1" width="3" style="2" customWidth="1"/>
    <col min="2" max="2" width="18.5" style="2" customWidth="1"/>
    <col min="3" max="3" width="30.1640625" style="40" customWidth="1"/>
    <col min="4" max="9" width="16.83203125" style="2" customWidth="1"/>
    <col min="10" max="10" width="12" style="2" bestFit="1" customWidth="1"/>
    <col min="11" max="11" width="13.33203125" style="2" customWidth="1"/>
    <col min="12" max="12" width="15.33203125" style="2" bestFit="1" customWidth="1"/>
    <col min="13" max="13" width="14.83203125" style="2" bestFit="1" customWidth="1"/>
    <col min="14" max="14" width="11.6640625" style="2" customWidth="1"/>
    <col min="15" max="16384" width="11.1640625" style="2"/>
  </cols>
  <sheetData>
    <row r="1" spans="1:14" s="3" customFormat="1" ht="52" customHeight="1" x14ac:dyDescent="0.2">
      <c r="A1" s="437" t="s">
        <v>555</v>
      </c>
      <c r="B1" s="438"/>
      <c r="C1" s="438"/>
      <c r="D1" s="438"/>
      <c r="E1" s="438"/>
      <c r="F1" s="438"/>
      <c r="G1" s="438"/>
      <c r="H1" s="438"/>
      <c r="I1" s="439"/>
    </row>
    <row r="2" spans="1:14" s="8" customFormat="1" ht="25" customHeight="1" x14ac:dyDescent="0.15">
      <c r="A2" s="445" t="s">
        <v>523</v>
      </c>
      <c r="B2" s="446"/>
      <c r="C2" s="446"/>
      <c r="D2" s="446"/>
      <c r="E2" s="446"/>
      <c r="F2" s="446"/>
      <c r="G2" s="446"/>
      <c r="H2" s="446"/>
      <c r="I2" s="447"/>
      <c r="J2" s="29"/>
      <c r="K2" s="29"/>
      <c r="L2" s="29"/>
      <c r="M2" s="26"/>
      <c r="N2" s="26"/>
    </row>
    <row r="3" spans="1:14" s="8" customFormat="1" ht="34" customHeight="1" x14ac:dyDescent="0.15">
      <c r="A3" s="152"/>
      <c r="B3" s="151" t="s">
        <v>455</v>
      </c>
      <c r="C3" s="153"/>
      <c r="D3" s="153"/>
      <c r="E3" s="153"/>
      <c r="F3" s="153"/>
      <c r="G3" s="153"/>
      <c r="H3" s="153"/>
      <c r="I3" s="154"/>
      <c r="J3" s="29"/>
      <c r="K3" s="29"/>
      <c r="L3" s="29"/>
      <c r="M3" s="26"/>
      <c r="N3" s="26"/>
    </row>
    <row r="4" spans="1:14" s="1" customFormat="1" ht="39" customHeight="1" x14ac:dyDescent="0.15">
      <c r="A4" s="167"/>
      <c r="B4" s="168" t="s">
        <v>467</v>
      </c>
      <c r="C4" s="169" t="s">
        <v>588</v>
      </c>
      <c r="D4" s="170" t="s">
        <v>473</v>
      </c>
      <c r="E4" s="170" t="s">
        <v>589</v>
      </c>
      <c r="F4" s="171" t="s">
        <v>474</v>
      </c>
      <c r="G4" s="171" t="s">
        <v>621</v>
      </c>
      <c r="H4" s="171" t="s">
        <v>553</v>
      </c>
      <c r="I4" s="171" t="s">
        <v>554</v>
      </c>
      <c r="J4" s="5"/>
      <c r="K4" s="5"/>
      <c r="L4" s="19"/>
      <c r="M4" s="19"/>
      <c r="N4" s="19"/>
    </row>
    <row r="5" spans="1:14" s="5" customFormat="1" ht="30" x14ac:dyDescent="0.2">
      <c r="A5" s="86" t="s">
        <v>14</v>
      </c>
      <c r="B5" s="87" t="s">
        <v>479</v>
      </c>
      <c r="C5" s="88" t="s">
        <v>497</v>
      </c>
      <c r="D5" s="89" t="s">
        <v>2</v>
      </c>
      <c r="E5" s="90" t="s">
        <v>501</v>
      </c>
      <c r="F5" s="91">
        <v>43146</v>
      </c>
      <c r="G5" s="93">
        <v>136190.76999999999</v>
      </c>
      <c r="H5" s="93">
        <v>136190.76999999999</v>
      </c>
      <c r="I5" s="93">
        <f>G5+H5</f>
        <v>272381.53999999998</v>
      </c>
      <c r="J5" s="11"/>
      <c r="K5" s="12"/>
      <c r="L5" s="13"/>
      <c r="M5" s="14"/>
      <c r="N5" s="13"/>
    </row>
    <row r="6" spans="1:14" s="1" customFormat="1" x14ac:dyDescent="0.15">
      <c r="A6" s="172">
        <v>1</v>
      </c>
      <c r="B6" s="109"/>
      <c r="C6" s="110"/>
      <c r="D6" s="111"/>
      <c r="E6" s="112"/>
      <c r="F6" s="113"/>
      <c r="G6" s="114"/>
      <c r="H6" s="114"/>
      <c r="I6" s="190">
        <f t="shared" ref="I6:I15" si="0">G6+H6</f>
        <v>0</v>
      </c>
      <c r="J6" s="11"/>
      <c r="K6" s="5"/>
      <c r="L6" s="13"/>
      <c r="M6" s="14"/>
      <c r="N6" s="13"/>
    </row>
    <row r="7" spans="1:14" s="1" customFormat="1" x14ac:dyDescent="0.15">
      <c r="A7" s="172">
        <v>2</v>
      </c>
      <c r="B7" s="115"/>
      <c r="C7" s="116"/>
      <c r="D7" s="117"/>
      <c r="E7" s="118"/>
      <c r="F7" s="119"/>
      <c r="G7" s="120"/>
      <c r="H7" s="120"/>
      <c r="I7" s="192">
        <f t="shared" si="0"/>
        <v>0</v>
      </c>
      <c r="J7" s="11"/>
      <c r="K7" s="5"/>
      <c r="L7" s="13"/>
      <c r="M7" s="14"/>
      <c r="N7" s="13"/>
    </row>
    <row r="8" spans="1:14" s="1" customFormat="1" x14ac:dyDescent="0.15">
      <c r="A8" s="172">
        <v>3</v>
      </c>
      <c r="B8" s="115"/>
      <c r="C8" s="116"/>
      <c r="D8" s="117"/>
      <c r="E8" s="118"/>
      <c r="F8" s="119"/>
      <c r="G8" s="120"/>
      <c r="H8" s="120"/>
      <c r="I8" s="192">
        <f t="shared" si="0"/>
        <v>0</v>
      </c>
      <c r="J8" s="11"/>
      <c r="K8" s="5"/>
      <c r="L8" s="13"/>
      <c r="M8" s="14"/>
      <c r="N8" s="13"/>
    </row>
    <row r="9" spans="1:14" s="1" customFormat="1" x14ac:dyDescent="0.15">
      <c r="A9" s="172">
        <v>4</v>
      </c>
      <c r="B9" s="115"/>
      <c r="C9" s="116"/>
      <c r="D9" s="117"/>
      <c r="E9" s="118"/>
      <c r="F9" s="119"/>
      <c r="G9" s="120"/>
      <c r="H9" s="120"/>
      <c r="I9" s="192">
        <f>G9+H9</f>
        <v>0</v>
      </c>
      <c r="J9" s="11"/>
      <c r="K9" s="5"/>
      <c r="L9" s="13"/>
      <c r="M9" s="14"/>
      <c r="N9" s="13"/>
    </row>
    <row r="10" spans="1:14" s="1" customFormat="1" x14ac:dyDescent="0.15">
      <c r="A10" s="172">
        <v>5</v>
      </c>
      <c r="B10" s="115"/>
      <c r="C10" s="116"/>
      <c r="D10" s="117"/>
      <c r="E10" s="118"/>
      <c r="F10" s="119"/>
      <c r="G10" s="120"/>
      <c r="H10" s="120"/>
      <c r="I10" s="192">
        <f t="shared" si="0"/>
        <v>0</v>
      </c>
      <c r="J10" s="11"/>
      <c r="K10" s="5"/>
      <c r="L10" s="13"/>
      <c r="M10" s="14"/>
      <c r="N10" s="13"/>
    </row>
    <row r="11" spans="1:14" s="1" customFormat="1" x14ac:dyDescent="0.15">
      <c r="A11" s="172">
        <v>6</v>
      </c>
      <c r="B11" s="115"/>
      <c r="C11" s="116"/>
      <c r="D11" s="117"/>
      <c r="E11" s="118"/>
      <c r="F11" s="119"/>
      <c r="G11" s="120"/>
      <c r="H11" s="120"/>
      <c r="I11" s="192">
        <f t="shared" si="0"/>
        <v>0</v>
      </c>
      <c r="J11" s="11"/>
      <c r="K11" s="5"/>
      <c r="L11" s="13"/>
      <c r="M11" s="14"/>
      <c r="N11" s="13"/>
    </row>
    <row r="12" spans="1:14" s="1" customFormat="1" x14ac:dyDescent="0.15">
      <c r="A12" s="172">
        <v>7</v>
      </c>
      <c r="B12" s="115"/>
      <c r="C12" s="116"/>
      <c r="D12" s="117"/>
      <c r="E12" s="118"/>
      <c r="F12" s="119"/>
      <c r="G12" s="120"/>
      <c r="H12" s="120"/>
      <c r="I12" s="192">
        <f t="shared" si="0"/>
        <v>0</v>
      </c>
      <c r="J12" s="11"/>
      <c r="K12" s="5"/>
      <c r="L12" s="13"/>
      <c r="M12" s="14"/>
      <c r="N12" s="13"/>
    </row>
    <row r="13" spans="1:14" s="1" customFormat="1" x14ac:dyDescent="0.15">
      <c r="A13" s="172">
        <v>8</v>
      </c>
      <c r="B13" s="115"/>
      <c r="C13" s="116"/>
      <c r="D13" s="117"/>
      <c r="E13" s="118"/>
      <c r="F13" s="119"/>
      <c r="G13" s="120"/>
      <c r="H13" s="120"/>
      <c r="I13" s="192">
        <f t="shared" si="0"/>
        <v>0</v>
      </c>
      <c r="J13" s="11"/>
      <c r="K13" s="5"/>
      <c r="L13" s="13"/>
      <c r="M13" s="14"/>
      <c r="N13" s="13"/>
    </row>
    <row r="14" spans="1:14" s="1" customFormat="1" x14ac:dyDescent="0.15">
      <c r="A14" s="172">
        <v>9</v>
      </c>
      <c r="B14" s="115"/>
      <c r="C14" s="116"/>
      <c r="D14" s="117"/>
      <c r="E14" s="118"/>
      <c r="F14" s="119"/>
      <c r="G14" s="120"/>
      <c r="H14" s="120"/>
      <c r="I14" s="192">
        <f t="shared" si="0"/>
        <v>0</v>
      </c>
      <c r="J14" s="11"/>
      <c r="K14" s="5"/>
      <c r="L14" s="13"/>
      <c r="M14" s="14"/>
      <c r="N14" s="13"/>
    </row>
    <row r="15" spans="1:14" s="1" customFormat="1" x14ac:dyDescent="0.15">
      <c r="A15" s="172">
        <v>10</v>
      </c>
      <c r="B15" s="121"/>
      <c r="C15" s="122"/>
      <c r="D15" s="123"/>
      <c r="E15" s="124"/>
      <c r="F15" s="125"/>
      <c r="G15" s="126"/>
      <c r="H15" s="127"/>
      <c r="I15" s="191">
        <f t="shared" si="0"/>
        <v>0</v>
      </c>
      <c r="J15" s="11"/>
      <c r="K15" s="5"/>
      <c r="L15" s="13"/>
      <c r="M15" s="14"/>
      <c r="N15" s="13"/>
    </row>
    <row r="16" spans="1:14" s="1" customFormat="1" ht="26" customHeight="1" x14ac:dyDescent="0.15">
      <c r="A16" s="173" t="s">
        <v>468</v>
      </c>
      <c r="B16" s="174"/>
      <c r="C16" s="174"/>
      <c r="D16" s="174"/>
      <c r="E16" s="174"/>
      <c r="F16" s="168"/>
      <c r="G16" s="94">
        <f>SUM(G6:G15)</f>
        <v>0</v>
      </c>
      <c r="H16" s="93">
        <f>SUM(H6:H15)</f>
        <v>0</v>
      </c>
      <c r="I16" s="94">
        <f>SUM(I6:I15)</f>
        <v>0</v>
      </c>
      <c r="J16" s="15"/>
      <c r="K16" s="5"/>
      <c r="L16" s="5"/>
      <c r="M16" s="5"/>
      <c r="N16" s="5"/>
    </row>
    <row r="17" spans="1:14" s="1" customFormat="1" ht="12.75" customHeight="1" x14ac:dyDescent="0.15">
      <c r="A17" s="444"/>
      <c r="B17" s="444"/>
      <c r="C17" s="444"/>
      <c r="D17" s="444"/>
      <c r="E17" s="444"/>
      <c r="F17" s="444"/>
      <c r="G17" s="444"/>
      <c r="H17" s="444"/>
      <c r="I17" s="444"/>
      <c r="J17" s="5"/>
      <c r="K17" s="6"/>
      <c r="L17" s="6"/>
      <c r="M17" s="6"/>
      <c r="N17" s="9"/>
    </row>
    <row r="18" spans="1:14" s="54" customFormat="1" ht="28" customHeight="1" x14ac:dyDescent="0.2">
      <c r="A18" s="440" t="s">
        <v>476</v>
      </c>
      <c r="B18" s="441"/>
      <c r="C18" s="442"/>
      <c r="D18" s="442"/>
      <c r="E18" s="442"/>
      <c r="F18" s="442"/>
      <c r="G18" s="442"/>
      <c r="H18" s="442"/>
      <c r="I18" s="443"/>
    </row>
    <row r="19" spans="1:14" s="54" customFormat="1" ht="38" customHeight="1" x14ac:dyDescent="0.15">
      <c r="A19" s="175"/>
      <c r="B19" s="176" t="s">
        <v>469</v>
      </c>
      <c r="C19" s="370" t="s">
        <v>470</v>
      </c>
      <c r="D19" s="448"/>
      <c r="E19" s="448"/>
      <c r="F19" s="448"/>
      <c r="G19" s="171" t="s">
        <v>621</v>
      </c>
      <c r="H19" s="171" t="s">
        <v>553</v>
      </c>
      <c r="I19" s="171" t="s">
        <v>472</v>
      </c>
    </row>
    <row r="20" spans="1:14" s="5" customFormat="1" ht="21" customHeight="1" x14ac:dyDescent="0.2">
      <c r="A20" s="92" t="s">
        <v>14</v>
      </c>
      <c r="B20" s="87" t="s">
        <v>475</v>
      </c>
      <c r="C20" s="449" t="s">
        <v>522</v>
      </c>
      <c r="D20" s="449"/>
      <c r="E20" s="449"/>
      <c r="F20" s="449"/>
      <c r="G20" s="93">
        <v>136190.76999999999</v>
      </c>
      <c r="H20" s="93">
        <v>136190.76999999999</v>
      </c>
      <c r="I20" s="93">
        <f>SUM(G20+H20)</f>
        <v>272381.53999999998</v>
      </c>
      <c r="K20" s="6"/>
      <c r="L20" s="6"/>
      <c r="M20" s="6"/>
      <c r="N20" s="9"/>
    </row>
    <row r="21" spans="1:14" s="1" customFormat="1" ht="16" customHeight="1" x14ac:dyDescent="0.15">
      <c r="A21" s="172">
        <v>1</v>
      </c>
      <c r="B21" s="128"/>
      <c r="C21" s="450"/>
      <c r="D21" s="451"/>
      <c r="E21" s="451"/>
      <c r="F21" s="452"/>
      <c r="G21" s="222"/>
      <c r="H21" s="222"/>
      <c r="I21" s="190">
        <f>G21+H21</f>
        <v>0</v>
      </c>
      <c r="K21" s="6"/>
      <c r="L21" s="6"/>
      <c r="M21" s="6"/>
      <c r="N21" s="9"/>
    </row>
    <row r="22" spans="1:14" s="1" customFormat="1" x14ac:dyDescent="0.15">
      <c r="A22" s="172">
        <v>2</v>
      </c>
      <c r="B22" s="128"/>
      <c r="C22" s="428"/>
      <c r="D22" s="429"/>
      <c r="E22" s="429"/>
      <c r="F22" s="430"/>
      <c r="G22" s="223"/>
      <c r="H22" s="222"/>
      <c r="I22" s="190">
        <f t="shared" ref="I22:I30" si="1">G22+H22</f>
        <v>0</v>
      </c>
      <c r="K22" s="6"/>
      <c r="L22" s="6"/>
      <c r="M22" s="6"/>
      <c r="N22" s="9"/>
    </row>
    <row r="23" spans="1:14" s="1" customFormat="1" x14ac:dyDescent="0.15">
      <c r="A23" s="172">
        <v>3</v>
      </c>
      <c r="B23" s="128"/>
      <c r="C23" s="428"/>
      <c r="D23" s="429"/>
      <c r="E23" s="429"/>
      <c r="F23" s="430"/>
      <c r="G23" s="223"/>
      <c r="H23" s="222"/>
      <c r="I23" s="190">
        <f t="shared" si="1"/>
        <v>0</v>
      </c>
      <c r="K23" s="6"/>
      <c r="L23" s="6"/>
      <c r="M23" s="6"/>
      <c r="N23" s="9"/>
    </row>
    <row r="24" spans="1:14" s="1" customFormat="1" x14ac:dyDescent="0.15">
      <c r="A24" s="172">
        <v>4</v>
      </c>
      <c r="B24" s="128"/>
      <c r="C24" s="428"/>
      <c r="D24" s="429"/>
      <c r="E24" s="429"/>
      <c r="F24" s="430"/>
      <c r="G24" s="223"/>
      <c r="H24" s="222"/>
      <c r="I24" s="190">
        <f t="shared" si="1"/>
        <v>0</v>
      </c>
      <c r="K24" s="6"/>
      <c r="L24" s="6"/>
      <c r="M24" s="6"/>
      <c r="N24" s="9"/>
    </row>
    <row r="25" spans="1:14" s="1" customFormat="1" x14ac:dyDescent="0.15">
      <c r="A25" s="172">
        <v>5</v>
      </c>
      <c r="B25" s="128"/>
      <c r="C25" s="428"/>
      <c r="D25" s="429"/>
      <c r="E25" s="429"/>
      <c r="F25" s="430"/>
      <c r="G25" s="223"/>
      <c r="H25" s="222"/>
      <c r="I25" s="190">
        <f t="shared" si="1"/>
        <v>0</v>
      </c>
      <c r="K25" s="6"/>
      <c r="L25" s="6"/>
      <c r="M25" s="6"/>
      <c r="N25" s="9"/>
    </row>
    <row r="26" spans="1:14" s="1" customFormat="1" x14ac:dyDescent="0.15">
      <c r="A26" s="172">
        <v>6</v>
      </c>
      <c r="B26" s="128"/>
      <c r="C26" s="428"/>
      <c r="D26" s="429"/>
      <c r="E26" s="429"/>
      <c r="F26" s="430"/>
      <c r="G26" s="222"/>
      <c r="H26" s="222"/>
      <c r="I26" s="190">
        <f t="shared" si="1"/>
        <v>0</v>
      </c>
      <c r="K26" s="6"/>
      <c r="L26" s="6"/>
      <c r="M26" s="6"/>
      <c r="N26" s="9"/>
    </row>
    <row r="27" spans="1:14" s="1" customFormat="1" x14ac:dyDescent="0.15">
      <c r="A27" s="172">
        <v>7</v>
      </c>
      <c r="B27" s="128"/>
      <c r="C27" s="428"/>
      <c r="D27" s="429"/>
      <c r="E27" s="429"/>
      <c r="F27" s="430"/>
      <c r="G27" s="222"/>
      <c r="H27" s="222"/>
      <c r="I27" s="190">
        <f t="shared" si="1"/>
        <v>0</v>
      </c>
      <c r="K27" s="6"/>
      <c r="L27" s="6"/>
      <c r="M27" s="6"/>
      <c r="N27" s="9"/>
    </row>
    <row r="28" spans="1:14" s="1" customFormat="1" x14ac:dyDescent="0.15">
      <c r="A28" s="172">
        <v>8</v>
      </c>
      <c r="B28" s="128"/>
      <c r="C28" s="428"/>
      <c r="D28" s="429"/>
      <c r="E28" s="429"/>
      <c r="F28" s="430"/>
      <c r="G28" s="223"/>
      <c r="H28" s="222"/>
      <c r="I28" s="190">
        <f t="shared" si="1"/>
        <v>0</v>
      </c>
      <c r="K28" s="6"/>
      <c r="L28" s="6"/>
      <c r="M28" s="6"/>
      <c r="N28" s="9"/>
    </row>
    <row r="29" spans="1:14" s="1" customFormat="1" x14ac:dyDescent="0.15">
      <c r="A29" s="172">
        <v>9</v>
      </c>
      <c r="B29" s="128"/>
      <c r="C29" s="428"/>
      <c r="D29" s="429"/>
      <c r="E29" s="429"/>
      <c r="F29" s="430"/>
      <c r="G29" s="223"/>
      <c r="H29" s="222"/>
      <c r="I29" s="190">
        <f t="shared" si="1"/>
        <v>0</v>
      </c>
      <c r="K29" s="6"/>
      <c r="L29" s="6"/>
      <c r="M29" s="6"/>
      <c r="N29" s="9"/>
    </row>
    <row r="30" spans="1:14" s="1" customFormat="1" x14ac:dyDescent="0.15">
      <c r="A30" s="172">
        <v>10</v>
      </c>
      <c r="B30" s="128"/>
      <c r="C30" s="431"/>
      <c r="D30" s="432"/>
      <c r="E30" s="432"/>
      <c r="F30" s="433"/>
      <c r="G30" s="223"/>
      <c r="H30" s="222"/>
      <c r="I30" s="191">
        <f t="shared" si="1"/>
        <v>0</v>
      </c>
      <c r="K30" s="6"/>
      <c r="L30" s="6"/>
      <c r="M30" s="6"/>
      <c r="N30" s="9"/>
    </row>
    <row r="31" spans="1:14" s="1" customFormat="1" ht="24" customHeight="1" x14ac:dyDescent="0.15">
      <c r="A31" s="173" t="s">
        <v>471</v>
      </c>
      <c r="B31" s="174"/>
      <c r="C31" s="174"/>
      <c r="D31" s="174"/>
      <c r="E31" s="174"/>
      <c r="F31" s="168"/>
      <c r="G31" s="94">
        <f>SUM(G21:G30)</f>
        <v>0</v>
      </c>
      <c r="H31" s="93">
        <f>SUM(H21:H30)</f>
        <v>0</v>
      </c>
      <c r="I31" s="94">
        <f>SUM(I21:I30)</f>
        <v>0</v>
      </c>
      <c r="K31" s="6"/>
      <c r="L31" s="6"/>
      <c r="M31" s="6"/>
      <c r="N31" s="9"/>
    </row>
    <row r="32" spans="1:14" s="1" customFormat="1" ht="12.75" customHeight="1" x14ac:dyDescent="0.15">
      <c r="B32" s="17"/>
      <c r="C32" s="17"/>
      <c r="D32" s="17"/>
      <c r="E32" s="5"/>
      <c r="F32" s="16"/>
      <c r="G32" s="5"/>
      <c r="H32" s="5"/>
      <c r="I32" s="5"/>
      <c r="J32" s="5"/>
      <c r="K32" s="5"/>
      <c r="L32" s="5"/>
      <c r="M32" s="5"/>
      <c r="N32" s="5"/>
    </row>
    <row r="33" spans="1:9" s="5" customFormat="1" ht="18" x14ac:dyDescent="0.2">
      <c r="A33" s="143" t="s">
        <v>608</v>
      </c>
      <c r="B33" s="144"/>
      <c r="C33" s="145"/>
      <c r="D33" s="144"/>
      <c r="E33" s="144"/>
      <c r="F33" s="144"/>
      <c r="G33" s="144"/>
      <c r="H33" s="146"/>
      <c r="I33" s="146"/>
    </row>
    <row r="34" spans="1:9" s="5" customFormat="1" x14ac:dyDescent="0.15">
      <c r="A34" s="180">
        <v>1</v>
      </c>
      <c r="B34" s="434" t="s">
        <v>507</v>
      </c>
      <c r="C34" s="435"/>
      <c r="D34" s="181"/>
      <c r="E34" s="182"/>
      <c r="F34" s="183"/>
      <c r="G34" s="183"/>
      <c r="H34" s="182"/>
      <c r="I34" s="453">
        <f>I16-I31</f>
        <v>0</v>
      </c>
    </row>
    <row r="35" spans="1:9" s="5" customFormat="1" x14ac:dyDescent="0.15">
      <c r="A35" s="180">
        <v>2</v>
      </c>
      <c r="B35" s="434" t="s">
        <v>620</v>
      </c>
      <c r="C35" s="435"/>
      <c r="D35" s="181"/>
      <c r="E35" s="182"/>
      <c r="F35" s="183"/>
      <c r="G35" s="183"/>
      <c r="H35" s="182"/>
      <c r="I35" s="453">
        <f>IF(I34&gt;0,I34*0.05,0)</f>
        <v>0</v>
      </c>
    </row>
    <row r="36" spans="1:9" s="5" customFormat="1" ht="15" x14ac:dyDescent="0.15">
      <c r="A36" s="179">
        <v>3</v>
      </c>
      <c r="B36" s="434" t="s">
        <v>581</v>
      </c>
      <c r="C36" s="435"/>
      <c r="D36" s="181"/>
      <c r="E36" s="182"/>
      <c r="F36" s="183"/>
      <c r="G36" s="183"/>
      <c r="H36" s="182"/>
      <c r="I36" s="221">
        <v>1</v>
      </c>
    </row>
    <row r="37" spans="1:9" s="5" customFormat="1" x14ac:dyDescent="0.15">
      <c r="A37" s="179">
        <v>4</v>
      </c>
      <c r="B37" s="434" t="s">
        <v>582</v>
      </c>
      <c r="C37" s="435"/>
      <c r="D37" s="181"/>
      <c r="E37" s="182"/>
      <c r="F37" s="183"/>
      <c r="G37" s="183"/>
      <c r="H37" s="182"/>
      <c r="I37" s="453">
        <f>IF(I34&gt;0,(I34-I35)*I36,0)</f>
        <v>0</v>
      </c>
    </row>
    <row r="38" spans="1:9" s="5" customFormat="1" x14ac:dyDescent="0.15">
      <c r="A38" s="179">
        <v>5</v>
      </c>
      <c r="B38" s="434" t="s">
        <v>583</v>
      </c>
      <c r="C38" s="435"/>
      <c r="D38" s="182"/>
      <c r="E38" s="182"/>
      <c r="F38" s="182"/>
      <c r="G38" s="183"/>
      <c r="H38" s="182"/>
      <c r="I38" s="193"/>
    </row>
    <row r="39" spans="1:9" s="5" customFormat="1" x14ac:dyDescent="0.15">
      <c r="A39" s="179">
        <v>6</v>
      </c>
      <c r="B39" s="436" t="s">
        <v>506</v>
      </c>
      <c r="C39" s="436"/>
      <c r="D39" s="177"/>
      <c r="E39" s="177"/>
      <c r="F39" s="177"/>
      <c r="G39" s="178"/>
      <c r="H39" s="177"/>
      <c r="I39" s="454">
        <f>I37-I38</f>
        <v>0</v>
      </c>
    </row>
    <row r="40" spans="1:9" s="5" customFormat="1" ht="12.75" customHeight="1" x14ac:dyDescent="0.15">
      <c r="A40" s="139"/>
      <c r="B40" s="20"/>
      <c r="C40" s="20"/>
      <c r="G40" s="138"/>
      <c r="I40" s="140"/>
    </row>
    <row r="41" spans="1:9" s="5" customFormat="1" ht="19" customHeight="1" x14ac:dyDescent="0.2">
      <c r="A41" s="422" t="s">
        <v>580</v>
      </c>
      <c r="B41" s="423"/>
      <c r="C41" s="423"/>
      <c r="D41" s="423"/>
      <c r="E41" s="423"/>
      <c r="F41" s="423"/>
      <c r="G41" s="423"/>
      <c r="H41" s="423"/>
      <c r="I41" s="424"/>
    </row>
    <row r="42" spans="1:9" s="1" customFormat="1" ht="72" customHeight="1" x14ac:dyDescent="0.15">
      <c r="A42" s="425"/>
      <c r="B42" s="426"/>
      <c r="C42" s="426"/>
      <c r="D42" s="426"/>
      <c r="E42" s="426"/>
      <c r="F42" s="426"/>
      <c r="G42" s="426"/>
      <c r="H42" s="426"/>
      <c r="I42" s="427"/>
    </row>
    <row r="43" spans="1:9" s="57" customFormat="1" ht="29.25" customHeight="1" x14ac:dyDescent="0.2">
      <c r="A43" s="147" t="s">
        <v>600</v>
      </c>
      <c r="B43" s="148"/>
      <c r="C43" s="148"/>
      <c r="D43" s="149"/>
      <c r="E43" s="149"/>
      <c r="F43" s="149"/>
      <c r="G43" s="149"/>
      <c r="H43" s="149"/>
      <c r="I43" s="150"/>
    </row>
    <row r="44" spans="1:9" s="1" customFormat="1" x14ac:dyDescent="0.15">
      <c r="A44" s="5"/>
      <c r="C44" s="38"/>
      <c r="D44" s="5"/>
      <c r="E44" s="7"/>
      <c r="F44" s="18"/>
      <c r="G44" s="18"/>
      <c r="H44" s="9"/>
    </row>
    <row r="45" spans="1:9" s="1" customFormat="1" x14ac:dyDescent="0.15">
      <c r="A45" s="7"/>
      <c r="B45" s="7"/>
      <c r="C45" s="38"/>
      <c r="D45" s="5"/>
      <c r="E45" s="7"/>
      <c r="F45" s="18"/>
      <c r="G45" s="18"/>
      <c r="H45" s="9"/>
    </row>
    <row r="46" spans="1:9" s="1" customFormat="1" x14ac:dyDescent="0.15">
      <c r="A46" s="7"/>
      <c r="B46" s="7"/>
      <c r="C46" s="38"/>
      <c r="D46" s="5"/>
      <c r="E46" s="7"/>
      <c r="F46" s="18"/>
      <c r="G46" s="18"/>
      <c r="H46" s="9"/>
    </row>
    <row r="47" spans="1:9" s="1" customFormat="1" x14ac:dyDescent="0.15">
      <c r="A47" s="7"/>
      <c r="B47" s="7"/>
      <c r="C47" s="38"/>
      <c r="D47" s="5"/>
      <c r="E47" s="7"/>
      <c r="F47" s="18"/>
      <c r="G47" s="18"/>
      <c r="H47" s="9"/>
    </row>
    <row r="48" spans="1:9" s="1" customFormat="1" x14ac:dyDescent="0.15">
      <c r="A48" s="7"/>
      <c r="C48" s="38"/>
      <c r="D48" s="5"/>
      <c r="E48" s="7"/>
      <c r="F48" s="27"/>
      <c r="G48" s="27"/>
      <c r="H48" s="9"/>
    </row>
    <row r="49" spans="2:14" x14ac:dyDescent="0.15">
      <c r="B49" s="3"/>
      <c r="C49" s="39"/>
      <c r="D49" s="3"/>
      <c r="E49" s="3"/>
      <c r="F49" s="3"/>
      <c r="G49" s="4"/>
      <c r="H49" s="3"/>
      <c r="I49" s="3"/>
      <c r="J49" s="3"/>
      <c r="K49" s="3"/>
      <c r="L49" s="3"/>
      <c r="M49" s="3"/>
      <c r="N49" s="3"/>
    </row>
  </sheetData>
  <sheetProtection insertRows="0"/>
  <mergeCells count="24">
    <mergeCell ref="A1:I1"/>
    <mergeCell ref="A18:I18"/>
    <mergeCell ref="A17:I17"/>
    <mergeCell ref="A2:I2"/>
    <mergeCell ref="C25:F25"/>
    <mergeCell ref="C19:F19"/>
    <mergeCell ref="C20:F20"/>
    <mergeCell ref="C21:F21"/>
    <mergeCell ref="C22:F22"/>
    <mergeCell ref="C24:F24"/>
    <mergeCell ref="C23:F23"/>
    <mergeCell ref="A41:I41"/>
    <mergeCell ref="A42:I42"/>
    <mergeCell ref="C26:F26"/>
    <mergeCell ref="C27:F27"/>
    <mergeCell ref="C28:F28"/>
    <mergeCell ref="C30:F30"/>
    <mergeCell ref="C29:F29"/>
    <mergeCell ref="B37:C37"/>
    <mergeCell ref="B38:C38"/>
    <mergeCell ref="B39:C39"/>
    <mergeCell ref="B34:C34"/>
    <mergeCell ref="B36:C36"/>
    <mergeCell ref="B35:C35"/>
  </mergeCells>
  <dataValidations count="4">
    <dataValidation allowBlank="1" showErrorMessage="1" sqref="B37:C37" xr:uid="{75A0B5AF-0AC1-0243-A14E-F57A108D81BB}"/>
    <dataValidation allowBlank="1" showInputMessage="1" showErrorMessage="1" prompt="e.g. all media; TV; theatrical; branding, sponsorship &amp; ad opportunities; electronic or home video sell-through or digital rental; Internet distribution; mobile/wireless; non-theatrical;  seling or licensing of the Non-Programming; TV; underlying software" sqref="C4" xr:uid="{7C472BF3-DA99-674F-A742-82F385C7FC8C}"/>
    <dataValidation allowBlank="1" showInputMessage="1" showErrorMessage="1" prompt="Submit sales agreements for review in advance of signing. Provide copies of reports received from distributors and sales agents." sqref="E4" xr:uid="{0CD33554-D61F-204E-AD52-1B2FD24620CD}"/>
    <dataValidation allowBlank="1" showInputMessage="1" showErrorMessage="1" prompt="The TELUS Fund share is defined in the Schedules of the financing agreement." sqref="B36:C36" xr:uid="{E6730C7C-D344-4A77-8E9E-ED83683444A2}"/>
  </dataValidations>
  <hyperlinks>
    <hyperlink ref="A43" location="Users!A1" display="&lt;&lt; Previous Workbook" xr:uid="{4D1CA0B5-E5DF-4434-9570-F4325FE74C3C}"/>
    <hyperlink ref="A43:C43" location="Recognition!A1" display="&lt;&lt; Previous Workbook" xr:uid="{DBFC598E-CA87-4A6A-8EDC-119089BD8130}"/>
  </hyperlinks>
  <pageMargins left="0.7" right="0.7" top="0.75" bottom="0.75" header="0.3" footer="0.3"/>
  <pageSetup orientation="portrait" horizontalDpi="0" verticalDpi="0"/>
  <ignoredErrors>
    <ignoredError sqref="G16:I16 G31:H31" formulaRange="1"/>
  </ignoredErrors>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DA3EBE7E-F948-3A4D-BA9E-E892BD1AF1E9}">
          <x14:formula1>
            <xm:f>'TF_LEGEND (HIDE)'!$O$20:$O$24</xm:f>
          </x14:formula1>
          <xm:sqref>D5:D15</xm:sqref>
        </x14:dataValidation>
        <x14:dataValidation type="list" allowBlank="1" showInputMessage="1" showErrorMessage="1" xr:uid="{7A372387-902E-43F1-9442-6E07A23A59F7}">
          <x14:formula1>
            <xm:f>'TF_LEGEND (HIDE)'!$O$11:$O$17</xm:f>
          </x14:formula1>
          <xm:sqref>B5:B15</xm:sqref>
        </x14:dataValidation>
        <x14:dataValidation type="list" allowBlank="1" showInputMessage="1" showErrorMessage="1" xr:uid="{5E11F01C-48CD-45EF-872F-2C08C5B61E74}">
          <x14:formula1>
            <xm:f>'TF_LEGEND (HIDE)'!$O$38:$O$42</xm:f>
          </x14:formula1>
          <xm:sqref>B20</xm:sqref>
        </x14:dataValidation>
        <x14:dataValidation type="list" allowBlank="1" showInputMessage="1" showErrorMessage="1" xr:uid="{D97F903C-7AB1-0445-954F-54D9B3AE79EE}">
          <x14:formula1>
            <xm:f>'TF_LEGEND (HIDE)'!$O$38:$O$40</xm:f>
          </x14:formula1>
          <xm:sqref>B21:B30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rgb="FF00B050"/>
    <outlinePr summaryBelow="0" summaryRight="0"/>
  </sheetPr>
  <dimension ref="A1:T1003"/>
  <sheetViews>
    <sheetView zoomScale="80" zoomScaleNormal="80" workbookViewId="0">
      <selection activeCell="N46" sqref="N46"/>
    </sheetView>
  </sheetViews>
  <sheetFormatPr baseColWidth="10" defaultColWidth="11.1640625" defaultRowHeight="15" customHeight="1" x14ac:dyDescent="0.2"/>
  <cols>
    <col min="1" max="1" width="18.83203125" style="30" customWidth="1"/>
    <col min="2" max="2" width="52.5" style="30" customWidth="1"/>
    <col min="3" max="3" width="14.83203125" style="30" customWidth="1"/>
    <col min="4" max="4" width="13.1640625" style="30" customWidth="1"/>
    <col min="5" max="5" width="27.1640625" style="30" customWidth="1"/>
    <col min="6" max="6" width="3.6640625" style="30" customWidth="1"/>
    <col min="7" max="7" width="9.83203125" style="30" customWidth="1"/>
    <col min="8" max="8" width="58.1640625" style="30" customWidth="1"/>
    <col min="9" max="9" width="21.83203125" style="30" customWidth="1"/>
    <col min="10" max="10" width="13.6640625" style="30" customWidth="1"/>
    <col min="11" max="11" width="72.33203125" style="30" customWidth="1"/>
    <col min="12" max="12" width="8" style="30" customWidth="1"/>
    <col min="13" max="13" width="5.5" style="30" customWidth="1"/>
    <col min="14" max="14" width="11.1640625" style="30"/>
    <col min="15" max="15" width="22.5" style="30" customWidth="1"/>
    <col min="16" max="16" width="5.5" style="30" customWidth="1"/>
    <col min="17" max="17" width="16.1640625" style="30" customWidth="1"/>
    <col min="18" max="18" width="5.5" style="30" customWidth="1"/>
    <col min="19" max="19" width="44.33203125" style="30" customWidth="1"/>
    <col min="20" max="20" width="10" style="30" customWidth="1"/>
    <col min="21" max="16384" width="11.1640625" style="30"/>
  </cols>
  <sheetData>
    <row r="1" spans="1:20" ht="33" customHeight="1" x14ac:dyDescent="0.25">
      <c r="A1" s="42" t="s">
        <v>590</v>
      </c>
    </row>
    <row r="2" spans="1:20" ht="15" customHeight="1" x14ac:dyDescent="0.2">
      <c r="A2" s="33"/>
    </row>
    <row r="3" spans="1:20" ht="15" customHeight="1" x14ac:dyDescent="0.2">
      <c r="B3" s="36"/>
      <c r="C3" s="35"/>
      <c r="D3" s="35"/>
      <c r="E3" s="36"/>
    </row>
    <row r="4" spans="1:20" ht="16" x14ac:dyDescent="0.2">
      <c r="A4" s="44" t="s">
        <v>23</v>
      </c>
      <c r="D4" s="44" t="s">
        <v>24</v>
      </c>
      <c r="E4" s="44"/>
      <c r="G4" s="44" t="s">
        <v>25</v>
      </c>
      <c r="H4" s="44"/>
      <c r="J4" s="44" t="s">
        <v>518</v>
      </c>
      <c r="K4" s="44"/>
      <c r="N4" s="44" t="s">
        <v>26</v>
      </c>
      <c r="O4" s="44"/>
      <c r="Q4" s="30" t="s">
        <v>601</v>
      </c>
      <c r="S4" s="44" t="s">
        <v>27</v>
      </c>
      <c r="T4" s="30" t="s">
        <v>28</v>
      </c>
    </row>
    <row r="5" spans="1:20" ht="16" x14ac:dyDescent="0.2">
      <c r="A5" s="30" t="s">
        <v>29</v>
      </c>
      <c r="B5" s="30" t="s">
        <v>30</v>
      </c>
      <c r="D5" s="30" t="s">
        <v>29</v>
      </c>
      <c r="E5" s="30" t="s">
        <v>31</v>
      </c>
      <c r="G5" s="30" t="s">
        <v>29</v>
      </c>
      <c r="H5" s="30" t="s">
        <v>32</v>
      </c>
      <c r="L5" s="30" t="s">
        <v>33</v>
      </c>
      <c r="N5" s="30" t="s">
        <v>29</v>
      </c>
      <c r="O5" s="30" t="s">
        <v>34</v>
      </c>
      <c r="Q5" s="30" t="s">
        <v>3</v>
      </c>
      <c r="S5" s="33" t="s">
        <v>502</v>
      </c>
      <c r="T5" s="34"/>
    </row>
    <row r="6" spans="1:20" ht="34" x14ac:dyDescent="0.2">
      <c r="A6" s="30" t="s">
        <v>36</v>
      </c>
      <c r="B6" s="30" t="s">
        <v>37</v>
      </c>
      <c r="D6" s="30" t="s">
        <v>36</v>
      </c>
      <c r="E6" s="30" t="s">
        <v>38</v>
      </c>
      <c r="G6" s="30" t="s">
        <v>36</v>
      </c>
      <c r="H6" s="30" t="s">
        <v>39</v>
      </c>
      <c r="J6" s="30" t="s">
        <v>29</v>
      </c>
      <c r="K6" s="33" t="s">
        <v>519</v>
      </c>
      <c r="N6" s="30" t="s">
        <v>36</v>
      </c>
      <c r="O6" s="30" t="s">
        <v>41</v>
      </c>
      <c r="Q6" s="30" t="s">
        <v>8</v>
      </c>
      <c r="S6" s="41" t="s">
        <v>497</v>
      </c>
      <c r="T6" s="34"/>
    </row>
    <row r="7" spans="1:20" ht="17" x14ac:dyDescent="0.2">
      <c r="A7" s="30" t="s">
        <v>42</v>
      </c>
      <c r="B7" s="30" t="s">
        <v>43</v>
      </c>
      <c r="D7" s="30" t="s">
        <v>42</v>
      </c>
      <c r="E7" s="30" t="s">
        <v>44</v>
      </c>
      <c r="G7" s="30" t="s">
        <v>42</v>
      </c>
      <c r="H7" s="30" t="s">
        <v>16</v>
      </c>
      <c r="J7" s="30" t="s">
        <v>36</v>
      </c>
      <c r="K7" s="33" t="s">
        <v>517</v>
      </c>
      <c r="N7" s="30" t="s">
        <v>42</v>
      </c>
      <c r="O7" s="30" t="s">
        <v>46</v>
      </c>
      <c r="S7" s="37" t="s">
        <v>35</v>
      </c>
      <c r="T7" s="34"/>
    </row>
    <row r="8" spans="1:20" ht="17" x14ac:dyDescent="0.2">
      <c r="A8" s="30" t="s">
        <v>47</v>
      </c>
      <c r="B8" s="30" t="s">
        <v>48</v>
      </c>
      <c r="D8" s="30" t="s">
        <v>47</v>
      </c>
      <c r="E8" s="30" t="s">
        <v>49</v>
      </c>
      <c r="G8" s="30" t="s">
        <v>47</v>
      </c>
      <c r="H8" s="30" t="s">
        <v>50</v>
      </c>
      <c r="J8" s="30" t="s">
        <v>42</v>
      </c>
      <c r="K8" s="30" t="s">
        <v>40</v>
      </c>
      <c r="S8" s="37" t="s">
        <v>52</v>
      </c>
      <c r="T8" s="34"/>
    </row>
    <row r="9" spans="1:20" ht="17" x14ac:dyDescent="0.2">
      <c r="A9" s="30" t="s">
        <v>53</v>
      </c>
      <c r="B9" s="30" t="s">
        <v>54</v>
      </c>
      <c r="D9" s="30" t="s">
        <v>53</v>
      </c>
      <c r="E9" s="30" t="s">
        <v>15</v>
      </c>
      <c r="G9" s="30" t="s">
        <v>53</v>
      </c>
      <c r="H9" s="30" t="s">
        <v>55</v>
      </c>
      <c r="J9" s="30" t="s">
        <v>47</v>
      </c>
      <c r="K9" s="30" t="s">
        <v>45</v>
      </c>
      <c r="S9" s="41" t="s">
        <v>499</v>
      </c>
      <c r="T9" s="34"/>
    </row>
    <row r="10" spans="1:20" ht="17" x14ac:dyDescent="0.2">
      <c r="A10" s="30" t="s">
        <v>58</v>
      </c>
      <c r="B10" s="30" t="s">
        <v>59</v>
      </c>
      <c r="D10" s="30" t="s">
        <v>58</v>
      </c>
      <c r="E10" s="30" t="s">
        <v>60</v>
      </c>
      <c r="G10" s="30" t="s">
        <v>58</v>
      </c>
      <c r="H10" s="30" t="s">
        <v>61</v>
      </c>
      <c r="J10" s="30" t="s">
        <v>53</v>
      </c>
      <c r="K10" s="30" t="s">
        <v>51</v>
      </c>
      <c r="N10" s="44" t="s">
        <v>63</v>
      </c>
      <c r="O10" s="44"/>
      <c r="S10" s="37" t="s">
        <v>57</v>
      </c>
      <c r="T10" s="34"/>
    </row>
    <row r="11" spans="1:20" ht="17" x14ac:dyDescent="0.2">
      <c r="A11" s="30" t="s">
        <v>65</v>
      </c>
      <c r="B11" s="30" t="s">
        <v>66</v>
      </c>
      <c r="D11" s="30" t="s">
        <v>65</v>
      </c>
      <c r="E11" s="30" t="s">
        <v>67</v>
      </c>
      <c r="G11" s="30" t="s">
        <v>65</v>
      </c>
      <c r="H11" s="30" t="s">
        <v>68</v>
      </c>
      <c r="J11" s="30" t="s">
        <v>58</v>
      </c>
      <c r="K11" s="30" t="s">
        <v>56</v>
      </c>
      <c r="N11" s="30" t="s">
        <v>29</v>
      </c>
      <c r="O11" s="33" t="s">
        <v>70</v>
      </c>
      <c r="S11" s="37" t="s">
        <v>64</v>
      </c>
      <c r="T11" s="34"/>
    </row>
    <row r="12" spans="1:20" ht="17" x14ac:dyDescent="0.2">
      <c r="A12" s="30" t="s">
        <v>71</v>
      </c>
      <c r="B12" s="30" t="s">
        <v>72</v>
      </c>
      <c r="D12" s="30" t="s">
        <v>71</v>
      </c>
      <c r="E12" s="43" t="s">
        <v>510</v>
      </c>
      <c r="G12" s="30" t="s">
        <v>71</v>
      </c>
      <c r="H12" s="30" t="s">
        <v>74</v>
      </c>
      <c r="J12" s="30" t="s">
        <v>65</v>
      </c>
      <c r="K12" s="30" t="s">
        <v>62</v>
      </c>
      <c r="N12" s="30" t="s">
        <v>36</v>
      </c>
      <c r="O12" s="33" t="s">
        <v>479</v>
      </c>
      <c r="S12" s="37" t="s">
        <v>458</v>
      </c>
      <c r="T12" s="34"/>
    </row>
    <row r="13" spans="1:20" ht="17" x14ac:dyDescent="0.2">
      <c r="A13" s="30" t="s">
        <v>76</v>
      </c>
      <c r="B13" s="30" t="s">
        <v>77</v>
      </c>
      <c r="D13" s="30" t="s">
        <v>76</v>
      </c>
      <c r="E13" s="30" t="s">
        <v>73</v>
      </c>
      <c r="G13" s="30" t="s">
        <v>76</v>
      </c>
      <c r="H13" s="30" t="s">
        <v>79</v>
      </c>
      <c r="J13" s="30" t="s">
        <v>71</v>
      </c>
      <c r="K13" s="30" t="s">
        <v>69</v>
      </c>
      <c r="N13" s="30" t="s">
        <v>42</v>
      </c>
      <c r="O13" s="33" t="s">
        <v>481</v>
      </c>
      <c r="S13" s="41" t="s">
        <v>496</v>
      </c>
      <c r="T13" s="34"/>
    </row>
    <row r="14" spans="1:20" ht="17" x14ac:dyDescent="0.2">
      <c r="A14" s="30" t="s">
        <v>81</v>
      </c>
      <c r="B14" s="30" t="s">
        <v>82</v>
      </c>
      <c r="D14" s="30" t="s">
        <v>81</v>
      </c>
      <c r="E14" s="43" t="s">
        <v>508</v>
      </c>
      <c r="G14" s="30" t="s">
        <v>81</v>
      </c>
      <c r="H14" s="30" t="s">
        <v>84</v>
      </c>
      <c r="J14" s="30" t="s">
        <v>76</v>
      </c>
      <c r="K14" s="30" t="s">
        <v>75</v>
      </c>
      <c r="N14" s="30" t="s">
        <v>47</v>
      </c>
      <c r="O14" s="33" t="s">
        <v>483</v>
      </c>
      <c r="S14" s="41" t="s">
        <v>498</v>
      </c>
      <c r="T14" s="34"/>
    </row>
    <row r="15" spans="1:20" ht="17" x14ac:dyDescent="0.2">
      <c r="A15" s="30" t="s">
        <v>87</v>
      </c>
      <c r="B15" s="30" t="s">
        <v>88</v>
      </c>
      <c r="D15" s="30" t="s">
        <v>87</v>
      </c>
      <c r="E15" s="43" t="s">
        <v>509</v>
      </c>
      <c r="G15" s="30" t="s">
        <v>87</v>
      </c>
      <c r="H15" s="30" t="s">
        <v>90</v>
      </c>
      <c r="J15" s="30" t="s">
        <v>81</v>
      </c>
      <c r="K15" s="30" t="s">
        <v>80</v>
      </c>
      <c r="N15" s="30" t="s">
        <v>53</v>
      </c>
      <c r="O15" s="33" t="s">
        <v>480</v>
      </c>
      <c r="S15" s="37" t="s">
        <v>105</v>
      </c>
      <c r="T15" s="34"/>
    </row>
    <row r="16" spans="1:20" ht="31" customHeight="1" x14ac:dyDescent="0.2">
      <c r="A16" s="30" t="s">
        <v>92</v>
      </c>
      <c r="B16" s="30" t="s">
        <v>93</v>
      </c>
      <c r="D16" s="30" t="s">
        <v>92</v>
      </c>
      <c r="E16" s="30" t="s">
        <v>78</v>
      </c>
      <c r="G16" s="30" t="s">
        <v>92</v>
      </c>
      <c r="H16" s="30" t="s">
        <v>95</v>
      </c>
      <c r="J16" s="30" t="s">
        <v>87</v>
      </c>
      <c r="K16" s="30" t="s">
        <v>85</v>
      </c>
      <c r="N16" s="30" t="s">
        <v>58</v>
      </c>
      <c r="O16" s="33" t="s">
        <v>482</v>
      </c>
      <c r="S16" s="41" t="s">
        <v>17</v>
      </c>
      <c r="T16" s="34"/>
    </row>
    <row r="17" spans="1:20" ht="16" x14ac:dyDescent="0.2">
      <c r="A17" s="30" t="s">
        <v>97</v>
      </c>
      <c r="B17" s="30" t="s">
        <v>98</v>
      </c>
      <c r="D17" s="30" t="s">
        <v>97</v>
      </c>
      <c r="E17" s="30" t="s">
        <v>83</v>
      </c>
      <c r="G17" s="30" t="s">
        <v>97</v>
      </c>
      <c r="H17" s="30" t="s">
        <v>100</v>
      </c>
      <c r="J17" s="30" t="s">
        <v>92</v>
      </c>
      <c r="K17" s="30" t="s">
        <v>91</v>
      </c>
      <c r="N17" s="30" t="s">
        <v>65</v>
      </c>
      <c r="O17" s="33" t="s">
        <v>490</v>
      </c>
      <c r="T17" s="34"/>
    </row>
    <row r="18" spans="1:20" ht="16" x14ac:dyDescent="0.2">
      <c r="A18" s="30" t="s">
        <v>101</v>
      </c>
      <c r="B18" s="30" t="s">
        <v>102</v>
      </c>
      <c r="D18" s="30" t="s">
        <v>101</v>
      </c>
      <c r="E18" s="30" t="s">
        <v>89</v>
      </c>
      <c r="G18" s="30" t="s">
        <v>101</v>
      </c>
      <c r="H18" s="30" t="s">
        <v>103</v>
      </c>
      <c r="J18" s="30" t="s">
        <v>97</v>
      </c>
      <c r="K18" s="30" t="s">
        <v>96</v>
      </c>
      <c r="T18" s="34"/>
    </row>
    <row r="19" spans="1:20" ht="16" x14ac:dyDescent="0.2">
      <c r="A19" s="30" t="s">
        <v>106</v>
      </c>
      <c r="B19" s="30" t="s">
        <v>107</v>
      </c>
      <c r="D19" s="30" t="s">
        <v>106</v>
      </c>
      <c r="E19" s="30" t="s">
        <v>94</v>
      </c>
      <c r="G19" s="30" t="s">
        <v>106</v>
      </c>
      <c r="H19" s="30" t="s">
        <v>108</v>
      </c>
      <c r="J19" s="30" t="s">
        <v>101</v>
      </c>
      <c r="K19" s="33" t="s">
        <v>592</v>
      </c>
      <c r="N19" s="44" t="s">
        <v>86</v>
      </c>
      <c r="O19" s="44"/>
      <c r="T19" s="34"/>
    </row>
    <row r="20" spans="1:20" ht="16" x14ac:dyDescent="0.2">
      <c r="A20" s="30" t="s">
        <v>110</v>
      </c>
      <c r="B20" s="30" t="s">
        <v>111</v>
      </c>
      <c r="D20" s="30" t="s">
        <v>110</v>
      </c>
      <c r="E20" s="43" t="s">
        <v>512</v>
      </c>
      <c r="G20" s="30" t="s">
        <v>110</v>
      </c>
      <c r="H20" s="30" t="s">
        <v>112</v>
      </c>
      <c r="J20" s="30" t="s">
        <v>106</v>
      </c>
      <c r="K20" s="30" t="s">
        <v>459</v>
      </c>
    </row>
    <row r="21" spans="1:20" ht="16" x14ac:dyDescent="0.2">
      <c r="A21" s="30" t="s">
        <v>114</v>
      </c>
      <c r="B21" s="30" t="s">
        <v>115</v>
      </c>
      <c r="D21" s="30" t="s">
        <v>114</v>
      </c>
      <c r="E21" s="43" t="s">
        <v>511</v>
      </c>
      <c r="G21" s="30" t="s">
        <v>114</v>
      </c>
      <c r="H21" s="30" t="s">
        <v>116</v>
      </c>
      <c r="J21" s="30" t="s">
        <v>110</v>
      </c>
      <c r="K21" s="30" t="s">
        <v>104</v>
      </c>
      <c r="O21" s="30" t="s">
        <v>2</v>
      </c>
    </row>
    <row r="22" spans="1:20" ht="16" x14ac:dyDescent="0.2">
      <c r="A22" s="30" t="s">
        <v>118</v>
      </c>
      <c r="B22" s="30" t="s">
        <v>119</v>
      </c>
      <c r="D22" s="30" t="s">
        <v>118</v>
      </c>
      <c r="E22" s="30" t="s">
        <v>99</v>
      </c>
      <c r="G22" s="30" t="s">
        <v>118</v>
      </c>
      <c r="H22" s="30" t="s">
        <v>120</v>
      </c>
      <c r="J22" s="30" t="s">
        <v>114</v>
      </c>
      <c r="K22" s="30" t="s">
        <v>109</v>
      </c>
      <c r="O22" s="30" t="s">
        <v>5</v>
      </c>
    </row>
    <row r="23" spans="1:20" ht="16" x14ac:dyDescent="0.2">
      <c r="A23" s="30" t="s">
        <v>122</v>
      </c>
      <c r="B23" s="30" t="s">
        <v>123</v>
      </c>
      <c r="D23" s="30" t="s">
        <v>122</v>
      </c>
      <c r="E23" s="30" t="s">
        <v>17</v>
      </c>
      <c r="G23" s="30" t="s">
        <v>122</v>
      </c>
      <c r="H23" s="33" t="s">
        <v>593</v>
      </c>
      <c r="J23" s="30" t="s">
        <v>118</v>
      </c>
      <c r="K23" s="30" t="s">
        <v>460</v>
      </c>
      <c r="O23" s="30" t="s">
        <v>457</v>
      </c>
    </row>
    <row r="24" spans="1:20" ht="15.75" customHeight="1" x14ac:dyDescent="0.2">
      <c r="A24" s="30" t="s">
        <v>125</v>
      </c>
      <c r="B24" s="30" t="s">
        <v>17</v>
      </c>
      <c r="G24" s="30" t="s">
        <v>125</v>
      </c>
      <c r="H24" s="30" t="s">
        <v>126</v>
      </c>
      <c r="J24" s="30" t="s">
        <v>122</v>
      </c>
      <c r="K24" s="30" t="s">
        <v>113</v>
      </c>
      <c r="O24" s="30" t="s">
        <v>7</v>
      </c>
    </row>
    <row r="25" spans="1:20" ht="15.75" customHeight="1" x14ac:dyDescent="0.2">
      <c r="A25" s="30" t="s">
        <v>128</v>
      </c>
      <c r="G25" s="30" t="s">
        <v>128</v>
      </c>
      <c r="H25" s="30" t="s">
        <v>129</v>
      </c>
      <c r="J25" s="30" t="s">
        <v>125</v>
      </c>
      <c r="K25" s="30" t="s">
        <v>117</v>
      </c>
    </row>
    <row r="26" spans="1:20" ht="15.75" customHeight="1" x14ac:dyDescent="0.2">
      <c r="A26" s="30" t="s">
        <v>131</v>
      </c>
      <c r="G26" s="30" t="s">
        <v>131</v>
      </c>
      <c r="H26" s="30" t="s">
        <v>465</v>
      </c>
      <c r="J26" s="30" t="s">
        <v>128</v>
      </c>
      <c r="K26" s="30" t="s">
        <v>121</v>
      </c>
      <c r="N26" s="44" t="s">
        <v>466</v>
      </c>
      <c r="O26" s="44"/>
    </row>
    <row r="27" spans="1:20" ht="15.75" customHeight="1" x14ac:dyDescent="0.2">
      <c r="A27" s="30" t="s">
        <v>133</v>
      </c>
      <c r="G27" s="30" t="s">
        <v>133</v>
      </c>
      <c r="H27" s="30" t="s">
        <v>134</v>
      </c>
      <c r="J27" s="30" t="s">
        <v>131</v>
      </c>
      <c r="K27" s="30" t="s">
        <v>124</v>
      </c>
      <c r="O27" s="30" t="s">
        <v>46</v>
      </c>
    </row>
    <row r="28" spans="1:20" ht="15.75" customHeight="1" x14ac:dyDescent="0.2">
      <c r="A28" s="30" t="s">
        <v>136</v>
      </c>
      <c r="G28" s="30" t="s">
        <v>136</v>
      </c>
      <c r="H28" s="30" t="s">
        <v>137</v>
      </c>
      <c r="J28" s="30" t="s">
        <v>133</v>
      </c>
      <c r="K28" s="30" t="s">
        <v>127</v>
      </c>
      <c r="O28" s="33" t="s">
        <v>500</v>
      </c>
    </row>
    <row r="29" spans="1:20" ht="15.75" customHeight="1" x14ac:dyDescent="0.2">
      <c r="A29" s="30" t="s">
        <v>139</v>
      </c>
      <c r="G29" s="30" t="s">
        <v>139</v>
      </c>
      <c r="H29" s="30" t="s">
        <v>140</v>
      </c>
      <c r="J29" s="30" t="s">
        <v>136</v>
      </c>
      <c r="K29" s="30" t="s">
        <v>130</v>
      </c>
      <c r="O29" s="33" t="s">
        <v>492</v>
      </c>
    </row>
    <row r="30" spans="1:20" ht="15.75" customHeight="1" x14ac:dyDescent="0.2">
      <c r="A30" s="30" t="s">
        <v>142</v>
      </c>
      <c r="D30" s="44" t="s">
        <v>143</v>
      </c>
      <c r="E30" s="44"/>
      <c r="G30" s="30" t="s">
        <v>142</v>
      </c>
      <c r="H30" s="30" t="s">
        <v>144</v>
      </c>
      <c r="J30" s="30" t="s">
        <v>139</v>
      </c>
      <c r="K30" s="30" t="s">
        <v>132</v>
      </c>
      <c r="O30" s="33" t="s">
        <v>495</v>
      </c>
    </row>
    <row r="31" spans="1:20" ht="15.75" customHeight="1" x14ac:dyDescent="0.2">
      <c r="A31" s="30" t="s">
        <v>146</v>
      </c>
      <c r="D31" s="30" t="s">
        <v>29</v>
      </c>
      <c r="E31" s="33" t="s">
        <v>150</v>
      </c>
      <c r="G31" s="30" t="s">
        <v>146</v>
      </c>
      <c r="H31" s="30" t="s">
        <v>147</v>
      </c>
      <c r="J31" s="30" t="s">
        <v>142</v>
      </c>
      <c r="K31" s="30" t="s">
        <v>461</v>
      </c>
      <c r="O31" s="33" t="s">
        <v>491</v>
      </c>
    </row>
    <row r="32" spans="1:20" ht="15.75" customHeight="1" x14ac:dyDescent="0.2">
      <c r="A32" s="44" t="s">
        <v>149</v>
      </c>
      <c r="B32" s="44"/>
      <c r="D32" s="30" t="s">
        <v>36</v>
      </c>
      <c r="E32" s="33" t="s">
        <v>18</v>
      </c>
      <c r="G32" s="30" t="s">
        <v>151</v>
      </c>
      <c r="H32" s="30" t="s">
        <v>152</v>
      </c>
      <c r="J32" s="30" t="s">
        <v>146</v>
      </c>
      <c r="K32" s="30" t="s">
        <v>462</v>
      </c>
      <c r="O32" s="33" t="s">
        <v>493</v>
      </c>
    </row>
    <row r="33" spans="1:15" ht="15.75" customHeight="1" x14ac:dyDescent="0.2">
      <c r="A33" s="30" t="s">
        <v>29</v>
      </c>
      <c r="B33" s="30" t="s">
        <v>154</v>
      </c>
      <c r="D33" s="30" t="s">
        <v>42</v>
      </c>
      <c r="E33" s="30" t="s">
        <v>94</v>
      </c>
      <c r="G33" s="30" t="s">
        <v>155</v>
      </c>
      <c r="H33" s="30" t="s">
        <v>156</v>
      </c>
      <c r="J33" s="30" t="s">
        <v>151</v>
      </c>
      <c r="K33" s="30" t="s">
        <v>463</v>
      </c>
      <c r="O33" s="33" t="s">
        <v>456</v>
      </c>
    </row>
    <row r="34" spans="1:15" ht="15.75" customHeight="1" x14ac:dyDescent="0.2">
      <c r="A34" s="30" t="s">
        <v>36</v>
      </c>
      <c r="B34" s="30" t="s">
        <v>158</v>
      </c>
      <c r="D34" s="30" t="s">
        <v>47</v>
      </c>
      <c r="E34" s="33" t="s">
        <v>520</v>
      </c>
      <c r="G34" s="30" t="s">
        <v>159</v>
      </c>
      <c r="H34" s="30" t="s">
        <v>160</v>
      </c>
      <c r="J34" s="30" t="s">
        <v>155</v>
      </c>
      <c r="K34" s="30" t="s">
        <v>135</v>
      </c>
      <c r="O34" s="33" t="s">
        <v>494</v>
      </c>
    </row>
    <row r="35" spans="1:15" ht="15.75" customHeight="1" x14ac:dyDescent="0.2">
      <c r="A35" s="30" t="s">
        <v>42</v>
      </c>
      <c r="B35" s="30" t="s">
        <v>162</v>
      </c>
      <c r="D35" s="30" t="s">
        <v>53</v>
      </c>
      <c r="E35" s="33" t="s">
        <v>521</v>
      </c>
      <c r="G35" s="30" t="s">
        <v>163</v>
      </c>
      <c r="H35" s="30" t="s">
        <v>164</v>
      </c>
      <c r="J35" s="30" t="s">
        <v>159</v>
      </c>
      <c r="K35" s="30" t="s">
        <v>138</v>
      </c>
      <c r="O35" s="33" t="s">
        <v>490</v>
      </c>
    </row>
    <row r="36" spans="1:15" ht="15.75" customHeight="1" x14ac:dyDescent="0.2">
      <c r="A36" s="30" t="s">
        <v>47</v>
      </c>
      <c r="B36" s="30" t="s">
        <v>17</v>
      </c>
      <c r="D36" s="30" t="s">
        <v>58</v>
      </c>
      <c r="E36" s="30" t="s">
        <v>17</v>
      </c>
      <c r="G36" s="30" t="s">
        <v>166</v>
      </c>
      <c r="H36" s="30" t="s">
        <v>167</v>
      </c>
      <c r="J36" s="30" t="s">
        <v>163</v>
      </c>
      <c r="K36" s="30" t="s">
        <v>141</v>
      </c>
    </row>
    <row r="37" spans="1:15" ht="15.75" customHeight="1" x14ac:dyDescent="0.2">
      <c r="G37" s="30" t="s">
        <v>169</v>
      </c>
      <c r="H37" s="30" t="s">
        <v>170</v>
      </c>
      <c r="J37" s="30" t="s">
        <v>166</v>
      </c>
      <c r="K37" s="30" t="s">
        <v>464</v>
      </c>
      <c r="N37" s="44" t="s">
        <v>484</v>
      </c>
      <c r="O37" s="44"/>
    </row>
    <row r="38" spans="1:15" ht="15.75" customHeight="1" x14ac:dyDescent="0.2">
      <c r="G38" s="30" t="s">
        <v>172</v>
      </c>
      <c r="H38" s="30" t="s">
        <v>173</v>
      </c>
      <c r="J38" s="30" t="s">
        <v>169</v>
      </c>
      <c r="K38" s="30" t="s">
        <v>145</v>
      </c>
      <c r="O38" s="33" t="s">
        <v>617</v>
      </c>
    </row>
    <row r="39" spans="1:15" ht="15.75" customHeight="1" x14ac:dyDescent="0.2">
      <c r="A39" s="44" t="s">
        <v>174</v>
      </c>
      <c r="B39" s="44"/>
      <c r="D39" s="44" t="s">
        <v>531</v>
      </c>
      <c r="E39" s="44"/>
      <c r="G39" s="30" t="s">
        <v>175</v>
      </c>
      <c r="H39" s="30" t="s">
        <v>176</v>
      </c>
      <c r="J39" s="30" t="s">
        <v>172</v>
      </c>
      <c r="K39" s="30" t="s">
        <v>148</v>
      </c>
      <c r="O39" s="33" t="s">
        <v>618</v>
      </c>
    </row>
    <row r="40" spans="1:15" ht="15.75" customHeight="1" x14ac:dyDescent="0.2">
      <c r="A40" s="30" t="s">
        <v>29</v>
      </c>
      <c r="B40" s="30" t="s">
        <v>12</v>
      </c>
      <c r="D40" s="30" t="s">
        <v>29</v>
      </c>
      <c r="E40" s="33" t="s">
        <v>13</v>
      </c>
      <c r="G40" s="30" t="s">
        <v>177</v>
      </c>
      <c r="H40" s="30" t="s">
        <v>178</v>
      </c>
      <c r="J40" s="30" t="s">
        <v>175</v>
      </c>
      <c r="K40" s="30" t="s">
        <v>153</v>
      </c>
      <c r="O40" s="33" t="s">
        <v>17</v>
      </c>
    </row>
    <row r="41" spans="1:15" ht="15.75" customHeight="1" x14ac:dyDescent="0.2">
      <c r="A41" s="30" t="s">
        <v>36</v>
      </c>
      <c r="B41" s="30" t="s">
        <v>181</v>
      </c>
      <c r="D41" s="30" t="s">
        <v>36</v>
      </c>
      <c r="E41" s="33" t="s">
        <v>11</v>
      </c>
      <c r="G41" s="30" t="s">
        <v>179</v>
      </c>
      <c r="H41" s="30" t="s">
        <v>180</v>
      </c>
      <c r="J41" s="30" t="s">
        <v>177</v>
      </c>
      <c r="K41" s="30" t="s">
        <v>157</v>
      </c>
      <c r="O41" s="33"/>
    </row>
    <row r="42" spans="1:15" ht="15.75" customHeight="1" x14ac:dyDescent="0.2">
      <c r="A42" s="30" t="s">
        <v>42</v>
      </c>
      <c r="B42" s="30" t="s">
        <v>188</v>
      </c>
      <c r="G42" s="30" t="s">
        <v>182</v>
      </c>
      <c r="H42" s="30" t="s">
        <v>183</v>
      </c>
      <c r="J42" s="30" t="s">
        <v>179</v>
      </c>
      <c r="K42" s="30" t="s">
        <v>161</v>
      </c>
      <c r="O42" s="33"/>
    </row>
    <row r="43" spans="1:15" ht="15.75" customHeight="1" x14ac:dyDescent="0.2">
      <c r="A43" s="30" t="s">
        <v>47</v>
      </c>
      <c r="B43" s="30" t="s">
        <v>17</v>
      </c>
      <c r="G43" s="30" t="s">
        <v>184</v>
      </c>
      <c r="H43" s="30" t="s">
        <v>185</v>
      </c>
      <c r="J43" s="30" t="s">
        <v>182</v>
      </c>
      <c r="K43" s="30" t="s">
        <v>165</v>
      </c>
    </row>
    <row r="44" spans="1:15" ht="15.75" customHeight="1" x14ac:dyDescent="0.2">
      <c r="A44" s="30" t="s">
        <v>53</v>
      </c>
      <c r="G44" s="30" t="s">
        <v>186</v>
      </c>
      <c r="H44" s="30" t="s">
        <v>187</v>
      </c>
      <c r="J44" s="30" t="s">
        <v>184</v>
      </c>
      <c r="K44" s="30" t="s">
        <v>168</v>
      </c>
    </row>
    <row r="45" spans="1:15" ht="15.75" customHeight="1" x14ac:dyDescent="0.2">
      <c r="A45" s="30" t="s">
        <v>58</v>
      </c>
      <c r="G45" s="30" t="s">
        <v>189</v>
      </c>
      <c r="H45" s="30" t="s">
        <v>190</v>
      </c>
      <c r="J45" s="30" t="s">
        <v>186</v>
      </c>
      <c r="K45" s="30" t="s">
        <v>171</v>
      </c>
    </row>
    <row r="46" spans="1:15" ht="15.75" customHeight="1" x14ac:dyDescent="0.2">
      <c r="A46" s="30" t="s">
        <v>65</v>
      </c>
      <c r="G46" s="30" t="s">
        <v>191</v>
      </c>
      <c r="H46" s="30" t="s">
        <v>192</v>
      </c>
      <c r="J46" s="30" t="s">
        <v>189</v>
      </c>
      <c r="K46" s="30" t="s">
        <v>17</v>
      </c>
    </row>
    <row r="47" spans="1:15" ht="15.75" customHeight="1" x14ac:dyDescent="0.2">
      <c r="A47" s="30" t="s">
        <v>71</v>
      </c>
      <c r="G47" s="30" t="s">
        <v>193</v>
      </c>
      <c r="H47" s="30" t="s">
        <v>194</v>
      </c>
      <c r="J47" s="30" t="s">
        <v>191</v>
      </c>
    </row>
    <row r="48" spans="1:15" ht="15.75" customHeight="1" x14ac:dyDescent="0.2">
      <c r="A48" s="30" t="s">
        <v>76</v>
      </c>
      <c r="G48" s="30" t="s">
        <v>195</v>
      </c>
      <c r="H48" s="30" t="s">
        <v>196</v>
      </c>
      <c r="J48" s="30" t="s">
        <v>193</v>
      </c>
    </row>
    <row r="49" spans="1:10" ht="15.75" customHeight="1" x14ac:dyDescent="0.2">
      <c r="A49" s="30" t="s">
        <v>81</v>
      </c>
      <c r="G49" s="30" t="s">
        <v>197</v>
      </c>
      <c r="H49" s="30" t="s">
        <v>198</v>
      </c>
      <c r="J49" s="30" t="s">
        <v>195</v>
      </c>
    </row>
    <row r="50" spans="1:10" ht="15.75" customHeight="1" x14ac:dyDescent="0.2">
      <c r="G50" s="30" t="s">
        <v>199</v>
      </c>
      <c r="H50" s="30" t="s">
        <v>200</v>
      </c>
      <c r="J50" s="30" t="s">
        <v>197</v>
      </c>
    </row>
    <row r="51" spans="1:10" ht="15.75" customHeight="1" x14ac:dyDescent="0.2">
      <c r="A51" s="44" t="s">
        <v>485</v>
      </c>
      <c r="B51" s="33"/>
      <c r="D51" s="44" t="s">
        <v>564</v>
      </c>
      <c r="E51" s="44"/>
      <c r="G51" s="30" t="s">
        <v>201</v>
      </c>
      <c r="H51" s="30" t="s">
        <v>202</v>
      </c>
      <c r="J51" s="30" t="s">
        <v>199</v>
      </c>
    </row>
    <row r="52" spans="1:10" ht="15.75" customHeight="1" x14ac:dyDescent="0.2">
      <c r="A52" s="30">
        <v>1</v>
      </c>
      <c r="B52" s="33" t="s">
        <v>487</v>
      </c>
      <c r="D52" s="198">
        <v>1</v>
      </c>
      <c r="E52" s="33" t="s">
        <v>565</v>
      </c>
      <c r="G52" s="30" t="s">
        <v>203</v>
      </c>
      <c r="H52" s="30" t="s">
        <v>204</v>
      </c>
      <c r="J52" s="30" t="s">
        <v>201</v>
      </c>
    </row>
    <row r="53" spans="1:10" ht="15.75" customHeight="1" x14ac:dyDescent="0.2">
      <c r="A53" s="30">
        <v>2</v>
      </c>
      <c r="B53" s="33" t="s">
        <v>486</v>
      </c>
      <c r="D53" s="198">
        <v>2</v>
      </c>
      <c r="E53" s="33" t="s">
        <v>566</v>
      </c>
      <c r="G53" s="30" t="s">
        <v>205</v>
      </c>
      <c r="H53" s="30" t="s">
        <v>206</v>
      </c>
      <c r="J53" s="30" t="s">
        <v>203</v>
      </c>
    </row>
    <row r="54" spans="1:10" ht="15.75" customHeight="1" x14ac:dyDescent="0.2">
      <c r="A54" s="30">
        <v>3</v>
      </c>
      <c r="B54" s="33" t="s">
        <v>488</v>
      </c>
      <c r="D54" s="198">
        <v>3</v>
      </c>
      <c r="E54" s="33" t="s">
        <v>567</v>
      </c>
      <c r="G54" s="30" t="s">
        <v>207</v>
      </c>
      <c r="H54" s="30" t="s">
        <v>208</v>
      </c>
      <c r="J54" s="30" t="s">
        <v>205</v>
      </c>
    </row>
    <row r="55" spans="1:10" ht="15.75" customHeight="1" x14ac:dyDescent="0.2">
      <c r="A55" s="30">
        <v>4</v>
      </c>
      <c r="B55" s="33" t="s">
        <v>489</v>
      </c>
      <c r="D55" s="198">
        <v>4</v>
      </c>
      <c r="E55" s="33" t="s">
        <v>568</v>
      </c>
      <c r="G55" s="30" t="s">
        <v>209</v>
      </c>
      <c r="H55" s="30" t="s">
        <v>210</v>
      </c>
      <c r="J55" s="30" t="s">
        <v>207</v>
      </c>
    </row>
    <row r="56" spans="1:10" ht="15.75" customHeight="1" x14ac:dyDescent="0.2">
      <c r="A56" s="30">
        <v>5</v>
      </c>
      <c r="B56" s="33"/>
      <c r="D56" s="198">
        <v>5</v>
      </c>
      <c r="E56" s="33" t="s">
        <v>569</v>
      </c>
      <c r="G56" s="30" t="s">
        <v>211</v>
      </c>
      <c r="H56" s="30" t="s">
        <v>212</v>
      </c>
      <c r="J56" s="30" t="s">
        <v>209</v>
      </c>
    </row>
    <row r="57" spans="1:10" ht="15.75" customHeight="1" x14ac:dyDescent="0.2">
      <c r="A57" s="30">
        <v>6</v>
      </c>
      <c r="D57" s="198">
        <v>6</v>
      </c>
      <c r="E57" s="33" t="s">
        <v>570</v>
      </c>
      <c r="G57" s="30" t="s">
        <v>213</v>
      </c>
      <c r="H57" s="30" t="s">
        <v>214</v>
      </c>
      <c r="J57" s="30" t="s">
        <v>211</v>
      </c>
    </row>
    <row r="58" spans="1:10" ht="15.75" customHeight="1" x14ac:dyDescent="0.2">
      <c r="A58" s="30">
        <v>7</v>
      </c>
      <c r="D58" s="198">
        <v>7</v>
      </c>
      <c r="E58" s="33" t="s">
        <v>571</v>
      </c>
      <c r="G58" s="30" t="s">
        <v>215</v>
      </c>
      <c r="H58" s="30" t="s">
        <v>216</v>
      </c>
      <c r="J58" s="30" t="s">
        <v>213</v>
      </c>
    </row>
    <row r="59" spans="1:10" ht="15.75" customHeight="1" x14ac:dyDescent="0.2">
      <c r="A59" s="30">
        <v>8</v>
      </c>
      <c r="D59" s="198">
        <v>8</v>
      </c>
      <c r="E59" s="33" t="s">
        <v>572</v>
      </c>
      <c r="G59" s="30" t="s">
        <v>217</v>
      </c>
      <c r="H59" s="30" t="s">
        <v>218</v>
      </c>
      <c r="J59" s="30" t="s">
        <v>215</v>
      </c>
    </row>
    <row r="60" spans="1:10" ht="15.75" customHeight="1" x14ac:dyDescent="0.2">
      <c r="A60" s="30">
        <v>9</v>
      </c>
      <c r="D60" s="198">
        <v>9</v>
      </c>
      <c r="E60" s="33" t="s">
        <v>573</v>
      </c>
      <c r="G60" s="30" t="s">
        <v>219</v>
      </c>
      <c r="H60" s="30" t="s">
        <v>220</v>
      </c>
      <c r="J60" s="30" t="s">
        <v>217</v>
      </c>
    </row>
    <row r="61" spans="1:10" ht="15.75" customHeight="1" x14ac:dyDescent="0.2">
      <c r="A61" s="30">
        <v>10</v>
      </c>
      <c r="D61" s="199">
        <v>10</v>
      </c>
      <c r="E61" s="33" t="s">
        <v>574</v>
      </c>
      <c r="G61" s="30" t="s">
        <v>221</v>
      </c>
      <c r="H61" s="30" t="s">
        <v>222</v>
      </c>
      <c r="J61" s="30" t="s">
        <v>219</v>
      </c>
    </row>
    <row r="62" spans="1:10" ht="15.75" customHeight="1" x14ac:dyDescent="0.2">
      <c r="A62" s="30">
        <v>11</v>
      </c>
      <c r="D62" s="199">
        <v>11</v>
      </c>
      <c r="E62" s="33" t="s">
        <v>575</v>
      </c>
      <c r="G62" s="30" t="s">
        <v>223</v>
      </c>
      <c r="H62" s="30" t="s">
        <v>224</v>
      </c>
      <c r="J62" s="30" t="s">
        <v>221</v>
      </c>
    </row>
    <row r="63" spans="1:10" ht="15.75" customHeight="1" x14ac:dyDescent="0.2">
      <c r="A63" s="30">
        <v>12</v>
      </c>
      <c r="D63" s="199">
        <v>12</v>
      </c>
      <c r="E63" s="33" t="s">
        <v>576</v>
      </c>
      <c r="G63" s="30" t="s">
        <v>225</v>
      </c>
      <c r="H63" s="30" t="s">
        <v>226</v>
      </c>
      <c r="J63" s="30" t="s">
        <v>223</v>
      </c>
    </row>
    <row r="64" spans="1:10" ht="15.75" customHeight="1" x14ac:dyDescent="0.2">
      <c r="A64" s="30">
        <v>13</v>
      </c>
      <c r="G64" s="30" t="s">
        <v>227</v>
      </c>
      <c r="H64" s="30" t="s">
        <v>228</v>
      </c>
      <c r="J64" s="30" t="s">
        <v>225</v>
      </c>
    </row>
    <row r="65" spans="1:10" ht="15.75" customHeight="1" x14ac:dyDescent="0.2">
      <c r="A65" s="30">
        <v>14</v>
      </c>
      <c r="G65" s="30" t="s">
        <v>229</v>
      </c>
      <c r="H65" s="30" t="s">
        <v>230</v>
      </c>
      <c r="J65" s="30" t="s">
        <v>227</v>
      </c>
    </row>
    <row r="66" spans="1:10" ht="15.75" customHeight="1" x14ac:dyDescent="0.2">
      <c r="A66" s="30">
        <v>15</v>
      </c>
      <c r="D66" s="44" t="s">
        <v>577</v>
      </c>
      <c r="G66" s="30" t="s">
        <v>231</v>
      </c>
      <c r="H66" s="30" t="s">
        <v>232</v>
      </c>
      <c r="J66" s="30" t="s">
        <v>229</v>
      </c>
    </row>
    <row r="67" spans="1:10" ht="15.75" customHeight="1" x14ac:dyDescent="0.2">
      <c r="A67" s="30">
        <v>16</v>
      </c>
      <c r="D67" s="30">
        <v>1</v>
      </c>
      <c r="G67" s="30" t="s">
        <v>233</v>
      </c>
      <c r="H67" s="30" t="s">
        <v>234</v>
      </c>
      <c r="J67" s="30" t="s">
        <v>231</v>
      </c>
    </row>
    <row r="68" spans="1:10" ht="15.75" customHeight="1" x14ac:dyDescent="0.2">
      <c r="A68" s="30">
        <v>17</v>
      </c>
      <c r="D68" s="30">
        <v>2</v>
      </c>
      <c r="G68" s="30" t="s">
        <v>235</v>
      </c>
      <c r="H68" s="30" t="s">
        <v>236</v>
      </c>
      <c r="J68" s="30" t="s">
        <v>233</v>
      </c>
    </row>
    <row r="69" spans="1:10" ht="15.75" customHeight="1" x14ac:dyDescent="0.2">
      <c r="A69" s="30">
        <v>18</v>
      </c>
      <c r="D69" s="30">
        <v>3</v>
      </c>
      <c r="G69" s="30" t="s">
        <v>237</v>
      </c>
      <c r="H69" s="30" t="s">
        <v>238</v>
      </c>
      <c r="J69" s="30" t="s">
        <v>235</v>
      </c>
    </row>
    <row r="70" spans="1:10" ht="15.75" customHeight="1" x14ac:dyDescent="0.2">
      <c r="A70" s="30">
        <v>19</v>
      </c>
      <c r="D70" s="30">
        <v>4</v>
      </c>
      <c r="G70" s="30" t="s">
        <v>239</v>
      </c>
      <c r="H70" s="30" t="s">
        <v>240</v>
      </c>
      <c r="J70" s="30" t="s">
        <v>237</v>
      </c>
    </row>
    <row r="71" spans="1:10" ht="15.75" customHeight="1" x14ac:dyDescent="0.2">
      <c r="A71" s="30">
        <v>20</v>
      </c>
      <c r="D71" s="30">
        <v>5</v>
      </c>
      <c r="G71" s="30" t="s">
        <v>241</v>
      </c>
      <c r="H71" s="30" t="s">
        <v>242</v>
      </c>
      <c r="J71" s="30" t="s">
        <v>239</v>
      </c>
    </row>
    <row r="72" spans="1:10" ht="15.75" customHeight="1" x14ac:dyDescent="0.2">
      <c r="A72" s="30">
        <v>21</v>
      </c>
      <c r="D72" s="30">
        <v>6</v>
      </c>
      <c r="G72" s="30" t="s">
        <v>243</v>
      </c>
      <c r="H72" s="30" t="s">
        <v>244</v>
      </c>
      <c r="J72" s="30" t="s">
        <v>241</v>
      </c>
    </row>
    <row r="73" spans="1:10" ht="15.75" customHeight="1" x14ac:dyDescent="0.2">
      <c r="A73" s="30">
        <v>22</v>
      </c>
      <c r="D73" s="30">
        <v>7</v>
      </c>
      <c r="G73" s="30" t="s">
        <v>245</v>
      </c>
      <c r="H73" s="30" t="s">
        <v>246</v>
      </c>
      <c r="J73" s="30" t="s">
        <v>243</v>
      </c>
    </row>
    <row r="74" spans="1:10" ht="15.75" customHeight="1" x14ac:dyDescent="0.2">
      <c r="A74" s="30">
        <v>23</v>
      </c>
      <c r="D74" s="30">
        <v>8</v>
      </c>
      <c r="G74" s="30" t="s">
        <v>247</v>
      </c>
      <c r="H74" s="30" t="s">
        <v>248</v>
      </c>
      <c r="J74" s="30" t="s">
        <v>245</v>
      </c>
    </row>
    <row r="75" spans="1:10" ht="15.75" customHeight="1" x14ac:dyDescent="0.2">
      <c r="A75" s="30">
        <v>24</v>
      </c>
      <c r="D75" s="30">
        <v>9</v>
      </c>
      <c r="G75" s="30" t="s">
        <v>249</v>
      </c>
      <c r="H75" s="30" t="s">
        <v>250</v>
      </c>
      <c r="J75" s="30" t="s">
        <v>247</v>
      </c>
    </row>
    <row r="76" spans="1:10" ht="15.75" customHeight="1" x14ac:dyDescent="0.2">
      <c r="A76" s="30">
        <v>25</v>
      </c>
      <c r="D76" s="30">
        <v>10</v>
      </c>
      <c r="G76" s="30" t="s">
        <v>251</v>
      </c>
      <c r="H76" s="30" t="s">
        <v>252</v>
      </c>
      <c r="J76" s="30" t="s">
        <v>249</v>
      </c>
    </row>
    <row r="77" spans="1:10" ht="15.75" customHeight="1" x14ac:dyDescent="0.2">
      <c r="A77" s="30">
        <v>26</v>
      </c>
      <c r="D77" s="30">
        <v>11</v>
      </c>
      <c r="G77" s="30" t="s">
        <v>253</v>
      </c>
      <c r="H77" s="30" t="s">
        <v>254</v>
      </c>
    </row>
    <row r="78" spans="1:10" ht="15.75" customHeight="1" x14ac:dyDescent="0.2">
      <c r="A78" s="30">
        <v>27</v>
      </c>
      <c r="D78" s="30">
        <v>12</v>
      </c>
      <c r="G78" s="30" t="s">
        <v>255</v>
      </c>
      <c r="H78" s="30" t="s">
        <v>256</v>
      </c>
    </row>
    <row r="79" spans="1:10" ht="15.75" customHeight="1" x14ac:dyDescent="0.2">
      <c r="A79" s="30">
        <v>28</v>
      </c>
      <c r="D79" s="30">
        <v>13</v>
      </c>
      <c r="G79" s="30" t="s">
        <v>257</v>
      </c>
      <c r="H79" s="30" t="s">
        <v>258</v>
      </c>
    </row>
    <row r="80" spans="1:10" ht="15.75" customHeight="1" x14ac:dyDescent="0.2">
      <c r="A80" s="30">
        <v>29</v>
      </c>
      <c r="D80" s="30">
        <v>14</v>
      </c>
      <c r="G80" s="30" t="s">
        <v>259</v>
      </c>
      <c r="H80" s="30" t="s">
        <v>260</v>
      </c>
    </row>
    <row r="81" spans="1:8" ht="15.75" customHeight="1" x14ac:dyDescent="0.2">
      <c r="A81" s="30">
        <v>30</v>
      </c>
      <c r="D81" s="30">
        <v>15</v>
      </c>
      <c r="G81" s="30" t="s">
        <v>261</v>
      </c>
      <c r="H81" s="30" t="s">
        <v>262</v>
      </c>
    </row>
    <row r="82" spans="1:8" ht="15.75" customHeight="1" x14ac:dyDescent="0.2">
      <c r="A82" s="30">
        <v>31</v>
      </c>
      <c r="D82" s="30">
        <v>16</v>
      </c>
      <c r="G82" s="30" t="s">
        <v>263</v>
      </c>
      <c r="H82" s="30" t="s">
        <v>17</v>
      </c>
    </row>
    <row r="83" spans="1:8" ht="15.75" customHeight="1" x14ac:dyDescent="0.2">
      <c r="A83" s="30">
        <v>32</v>
      </c>
      <c r="D83" s="30">
        <v>17</v>
      </c>
      <c r="G83" s="30" t="s">
        <v>264</v>
      </c>
    </row>
    <row r="84" spans="1:8" ht="15.75" customHeight="1" x14ac:dyDescent="0.2">
      <c r="A84" s="30">
        <v>33</v>
      </c>
      <c r="D84" s="30">
        <v>18</v>
      </c>
      <c r="G84" s="30" t="s">
        <v>265</v>
      </c>
    </row>
    <row r="85" spans="1:8" ht="15.75" customHeight="1" x14ac:dyDescent="0.2">
      <c r="A85" s="30">
        <v>34</v>
      </c>
      <c r="D85" s="30">
        <v>19</v>
      </c>
      <c r="G85" s="30" t="s">
        <v>266</v>
      </c>
    </row>
    <row r="86" spans="1:8" ht="15.75" customHeight="1" x14ac:dyDescent="0.2">
      <c r="A86" s="30">
        <v>35</v>
      </c>
      <c r="D86" s="30">
        <v>20</v>
      </c>
      <c r="G86" s="30" t="s">
        <v>267</v>
      </c>
    </row>
    <row r="87" spans="1:8" ht="15.75" customHeight="1" x14ac:dyDescent="0.2">
      <c r="A87" s="30">
        <v>36</v>
      </c>
      <c r="D87" s="30">
        <v>21</v>
      </c>
      <c r="G87" s="30" t="s">
        <v>268</v>
      </c>
    </row>
    <row r="88" spans="1:8" ht="15.75" customHeight="1" x14ac:dyDescent="0.2">
      <c r="A88" s="30">
        <v>37</v>
      </c>
      <c r="D88" s="30">
        <v>22</v>
      </c>
      <c r="G88" s="30" t="s">
        <v>269</v>
      </c>
    </row>
    <row r="89" spans="1:8" ht="15.75" customHeight="1" x14ac:dyDescent="0.2">
      <c r="A89" s="30">
        <v>38</v>
      </c>
      <c r="D89" s="30">
        <v>23</v>
      </c>
      <c r="G89" s="30" t="s">
        <v>270</v>
      </c>
    </row>
    <row r="90" spans="1:8" ht="15.75" customHeight="1" x14ac:dyDescent="0.2">
      <c r="A90" s="30">
        <v>39</v>
      </c>
      <c r="D90" s="30">
        <v>24</v>
      </c>
      <c r="G90" s="30" t="s">
        <v>271</v>
      </c>
    </row>
    <row r="91" spans="1:8" ht="15.75" customHeight="1" x14ac:dyDescent="0.2">
      <c r="A91" s="30">
        <v>40</v>
      </c>
      <c r="D91" s="30">
        <v>25</v>
      </c>
      <c r="G91" s="30" t="s">
        <v>272</v>
      </c>
    </row>
    <row r="92" spans="1:8" ht="15.75" customHeight="1" x14ac:dyDescent="0.2">
      <c r="A92" s="30">
        <v>41</v>
      </c>
      <c r="D92" s="30">
        <v>26</v>
      </c>
      <c r="G92" s="30" t="s">
        <v>273</v>
      </c>
    </row>
    <row r="93" spans="1:8" ht="15.75" customHeight="1" x14ac:dyDescent="0.2">
      <c r="A93" s="30">
        <v>42</v>
      </c>
      <c r="D93" s="30">
        <v>27</v>
      </c>
      <c r="G93" s="30" t="s">
        <v>274</v>
      </c>
    </row>
    <row r="94" spans="1:8" ht="15.75" customHeight="1" x14ac:dyDescent="0.2">
      <c r="A94" s="30">
        <v>43</v>
      </c>
      <c r="D94" s="30">
        <v>28</v>
      </c>
      <c r="G94" s="30" t="s">
        <v>275</v>
      </c>
    </row>
    <row r="95" spans="1:8" ht="15.75" customHeight="1" x14ac:dyDescent="0.2">
      <c r="A95" s="30">
        <v>44</v>
      </c>
      <c r="D95" s="30">
        <v>29</v>
      </c>
      <c r="G95" s="30" t="s">
        <v>276</v>
      </c>
    </row>
    <row r="96" spans="1:8" ht="15.75" customHeight="1" x14ac:dyDescent="0.2">
      <c r="A96" s="30">
        <v>45</v>
      </c>
      <c r="D96" s="30">
        <v>30</v>
      </c>
      <c r="G96" s="30" t="s">
        <v>277</v>
      </c>
    </row>
    <row r="97" spans="1:7" ht="15.75" customHeight="1" x14ac:dyDescent="0.2">
      <c r="A97" s="30">
        <v>46</v>
      </c>
      <c r="D97" s="30">
        <v>31</v>
      </c>
      <c r="G97" s="30" t="s">
        <v>278</v>
      </c>
    </row>
    <row r="98" spans="1:7" ht="15.75" customHeight="1" x14ac:dyDescent="0.2">
      <c r="A98" s="30">
        <v>47</v>
      </c>
      <c r="G98" s="30" t="s">
        <v>279</v>
      </c>
    </row>
    <row r="99" spans="1:7" ht="15.75" customHeight="1" x14ac:dyDescent="0.2">
      <c r="A99" s="30">
        <v>48</v>
      </c>
      <c r="G99" s="30" t="s">
        <v>280</v>
      </c>
    </row>
    <row r="100" spans="1:7" ht="15.75" customHeight="1" x14ac:dyDescent="0.2">
      <c r="A100" s="30">
        <v>49</v>
      </c>
      <c r="D100" s="44" t="s">
        <v>578</v>
      </c>
      <c r="G100" s="30" t="s">
        <v>281</v>
      </c>
    </row>
    <row r="101" spans="1:7" ht="15.75" customHeight="1" x14ac:dyDescent="0.2">
      <c r="A101" s="30">
        <v>50</v>
      </c>
      <c r="D101" s="30">
        <v>2014</v>
      </c>
      <c r="G101" s="30" t="s">
        <v>282</v>
      </c>
    </row>
    <row r="102" spans="1:7" ht="15.75" customHeight="1" x14ac:dyDescent="0.2">
      <c r="A102" s="30">
        <v>51</v>
      </c>
      <c r="D102" s="30">
        <v>2015</v>
      </c>
      <c r="G102" s="30" t="s">
        <v>283</v>
      </c>
    </row>
    <row r="103" spans="1:7" ht="15.75" customHeight="1" x14ac:dyDescent="0.2">
      <c r="A103" s="30">
        <v>52</v>
      </c>
      <c r="D103" s="30">
        <v>2016</v>
      </c>
      <c r="G103" s="30" t="s">
        <v>284</v>
      </c>
    </row>
    <row r="104" spans="1:7" ht="15.75" customHeight="1" x14ac:dyDescent="0.2">
      <c r="A104" s="30">
        <v>53</v>
      </c>
      <c r="D104" s="30">
        <v>2017</v>
      </c>
      <c r="G104" s="30" t="s">
        <v>285</v>
      </c>
    </row>
    <row r="105" spans="1:7" ht="15.75" customHeight="1" x14ac:dyDescent="0.2">
      <c r="A105" s="30">
        <v>54</v>
      </c>
      <c r="D105" s="30">
        <v>2018</v>
      </c>
      <c r="G105" s="30" t="s">
        <v>286</v>
      </c>
    </row>
    <row r="106" spans="1:7" ht="15.75" customHeight="1" x14ac:dyDescent="0.2">
      <c r="A106" s="30">
        <v>55</v>
      </c>
      <c r="D106" s="30">
        <v>2019</v>
      </c>
      <c r="G106" s="30" t="s">
        <v>287</v>
      </c>
    </row>
    <row r="107" spans="1:7" ht="15.75" customHeight="1" x14ac:dyDescent="0.2">
      <c r="A107" s="30">
        <v>56</v>
      </c>
      <c r="D107" s="30">
        <v>2020</v>
      </c>
      <c r="G107" s="30" t="s">
        <v>288</v>
      </c>
    </row>
    <row r="108" spans="1:7" ht="15.75" customHeight="1" x14ac:dyDescent="0.2">
      <c r="A108" s="30">
        <v>57</v>
      </c>
      <c r="D108" s="30">
        <v>2021</v>
      </c>
      <c r="G108" s="30" t="s">
        <v>289</v>
      </c>
    </row>
    <row r="109" spans="1:7" ht="15.75" customHeight="1" x14ac:dyDescent="0.2">
      <c r="A109" s="30">
        <v>58</v>
      </c>
      <c r="D109" s="30">
        <v>2022</v>
      </c>
      <c r="G109" s="30" t="s">
        <v>290</v>
      </c>
    </row>
    <row r="110" spans="1:7" ht="15.75" customHeight="1" x14ac:dyDescent="0.2">
      <c r="A110" s="30">
        <v>59</v>
      </c>
      <c r="D110" s="30">
        <v>2023</v>
      </c>
      <c r="G110" s="30" t="s">
        <v>291</v>
      </c>
    </row>
    <row r="111" spans="1:7" ht="15.75" customHeight="1" x14ac:dyDescent="0.2">
      <c r="A111" s="30">
        <v>60</v>
      </c>
      <c r="D111" s="30">
        <v>2024</v>
      </c>
      <c r="G111" s="30" t="s">
        <v>292</v>
      </c>
    </row>
    <row r="112" spans="1:7" ht="15.75" customHeight="1" x14ac:dyDescent="0.2">
      <c r="A112" s="30">
        <v>61</v>
      </c>
      <c r="D112" s="30">
        <v>2025</v>
      </c>
      <c r="G112" s="30" t="s">
        <v>293</v>
      </c>
    </row>
    <row r="113" spans="1:7" ht="15.75" customHeight="1" x14ac:dyDescent="0.2">
      <c r="A113" s="30">
        <v>62</v>
      </c>
      <c r="D113" s="30">
        <v>2026</v>
      </c>
      <c r="G113" s="30" t="s">
        <v>294</v>
      </c>
    </row>
    <row r="114" spans="1:7" ht="15.75" customHeight="1" x14ac:dyDescent="0.2">
      <c r="A114" s="30">
        <v>63</v>
      </c>
      <c r="D114" s="30">
        <v>2027</v>
      </c>
      <c r="G114" s="30" t="s">
        <v>295</v>
      </c>
    </row>
    <row r="115" spans="1:7" ht="15.75" customHeight="1" x14ac:dyDescent="0.2">
      <c r="A115" s="30">
        <v>64</v>
      </c>
      <c r="D115" s="30">
        <v>2028</v>
      </c>
      <c r="G115" s="30" t="s">
        <v>296</v>
      </c>
    </row>
    <row r="116" spans="1:7" ht="15.75" customHeight="1" x14ac:dyDescent="0.2">
      <c r="A116" s="30">
        <v>65</v>
      </c>
      <c r="D116" s="30">
        <v>2029</v>
      </c>
      <c r="G116" s="30" t="s">
        <v>297</v>
      </c>
    </row>
    <row r="117" spans="1:7" ht="15.75" customHeight="1" x14ac:dyDescent="0.2">
      <c r="A117" s="30">
        <v>66</v>
      </c>
      <c r="D117" s="30">
        <v>2030</v>
      </c>
      <c r="G117" s="30" t="s">
        <v>298</v>
      </c>
    </row>
    <row r="118" spans="1:7" ht="15.75" customHeight="1" x14ac:dyDescent="0.2">
      <c r="A118" s="30">
        <v>67</v>
      </c>
      <c r="G118" s="30" t="s">
        <v>299</v>
      </c>
    </row>
    <row r="119" spans="1:7" ht="15.75" customHeight="1" x14ac:dyDescent="0.2">
      <c r="A119" s="30">
        <v>68</v>
      </c>
      <c r="G119" s="30" t="s">
        <v>300</v>
      </c>
    </row>
    <row r="120" spans="1:7" ht="15.75" customHeight="1" x14ac:dyDescent="0.2">
      <c r="A120" s="30">
        <v>69</v>
      </c>
      <c r="G120" s="30" t="s">
        <v>301</v>
      </c>
    </row>
    <row r="121" spans="1:7" ht="15.75" customHeight="1" x14ac:dyDescent="0.2">
      <c r="A121" s="30">
        <v>70</v>
      </c>
      <c r="G121" s="30" t="s">
        <v>302</v>
      </c>
    </row>
    <row r="122" spans="1:7" ht="15.75" customHeight="1" x14ac:dyDescent="0.2">
      <c r="A122" s="30">
        <v>71</v>
      </c>
      <c r="G122" s="30" t="s">
        <v>303</v>
      </c>
    </row>
    <row r="123" spans="1:7" ht="15.75" customHeight="1" x14ac:dyDescent="0.2">
      <c r="A123" s="30">
        <v>72</v>
      </c>
      <c r="G123" s="30" t="s">
        <v>304</v>
      </c>
    </row>
    <row r="124" spans="1:7" ht="15.75" customHeight="1" x14ac:dyDescent="0.2">
      <c r="A124" s="30">
        <v>73</v>
      </c>
      <c r="G124" s="30" t="s">
        <v>305</v>
      </c>
    </row>
    <row r="125" spans="1:7" ht="15.75" customHeight="1" x14ac:dyDescent="0.2">
      <c r="A125" s="30">
        <v>74</v>
      </c>
      <c r="G125" s="30" t="s">
        <v>306</v>
      </c>
    </row>
    <row r="126" spans="1:7" ht="15.75" customHeight="1" x14ac:dyDescent="0.2">
      <c r="A126" s="30">
        <v>75</v>
      </c>
      <c r="G126" s="30" t="s">
        <v>307</v>
      </c>
    </row>
    <row r="127" spans="1:7" ht="15.75" customHeight="1" x14ac:dyDescent="0.2">
      <c r="A127" s="30">
        <v>76</v>
      </c>
      <c r="G127" s="30" t="s">
        <v>308</v>
      </c>
    </row>
    <row r="128" spans="1:7" ht="15.75" customHeight="1" x14ac:dyDescent="0.2">
      <c r="A128" s="30">
        <v>77</v>
      </c>
      <c r="G128" s="30" t="s">
        <v>309</v>
      </c>
    </row>
    <row r="129" spans="1:7" ht="15.75" customHeight="1" x14ac:dyDescent="0.2">
      <c r="A129" s="30">
        <v>78</v>
      </c>
      <c r="G129" s="30" t="s">
        <v>310</v>
      </c>
    </row>
    <row r="130" spans="1:7" ht="15.75" customHeight="1" x14ac:dyDescent="0.2">
      <c r="A130" s="30">
        <v>79</v>
      </c>
      <c r="G130" s="30" t="s">
        <v>311</v>
      </c>
    </row>
    <row r="131" spans="1:7" ht="15.75" customHeight="1" x14ac:dyDescent="0.2">
      <c r="A131" s="30">
        <v>80</v>
      </c>
      <c r="G131" s="30" t="s">
        <v>312</v>
      </c>
    </row>
    <row r="132" spans="1:7" ht="15.75" customHeight="1" x14ac:dyDescent="0.2">
      <c r="A132" s="30">
        <v>81</v>
      </c>
      <c r="G132" s="30" t="s">
        <v>313</v>
      </c>
    </row>
    <row r="133" spans="1:7" ht="15.75" customHeight="1" x14ac:dyDescent="0.2">
      <c r="A133" s="30">
        <v>82</v>
      </c>
      <c r="G133" s="30" t="s">
        <v>314</v>
      </c>
    </row>
    <row r="134" spans="1:7" ht="15.75" customHeight="1" x14ac:dyDescent="0.2">
      <c r="A134" s="30">
        <v>83</v>
      </c>
      <c r="G134" s="30" t="s">
        <v>315</v>
      </c>
    </row>
    <row r="135" spans="1:7" ht="15.75" customHeight="1" x14ac:dyDescent="0.2">
      <c r="A135" s="30">
        <v>84</v>
      </c>
      <c r="G135" s="30" t="s">
        <v>316</v>
      </c>
    </row>
    <row r="136" spans="1:7" ht="15.75" customHeight="1" x14ac:dyDescent="0.2">
      <c r="G136" s="30" t="s">
        <v>317</v>
      </c>
    </row>
    <row r="137" spans="1:7" ht="15.75" customHeight="1" x14ac:dyDescent="0.2">
      <c r="G137" s="30" t="s">
        <v>318</v>
      </c>
    </row>
    <row r="138" spans="1:7" ht="15.75" customHeight="1" x14ac:dyDescent="0.2">
      <c r="G138" s="30" t="s">
        <v>319</v>
      </c>
    </row>
    <row r="139" spans="1:7" ht="15.75" customHeight="1" x14ac:dyDescent="0.2">
      <c r="G139" s="30" t="s">
        <v>320</v>
      </c>
    </row>
    <row r="140" spans="1:7" ht="15.75" customHeight="1" x14ac:dyDescent="0.2">
      <c r="G140" s="30" t="s">
        <v>321</v>
      </c>
    </row>
    <row r="141" spans="1:7" ht="15.75" customHeight="1" x14ac:dyDescent="0.2">
      <c r="G141" s="30" t="s">
        <v>322</v>
      </c>
    </row>
    <row r="142" spans="1:7" ht="15.75" customHeight="1" x14ac:dyDescent="0.2">
      <c r="G142" s="30" t="s">
        <v>323</v>
      </c>
    </row>
    <row r="143" spans="1:7" ht="15.75" customHeight="1" x14ac:dyDescent="0.2">
      <c r="G143" s="30" t="s">
        <v>324</v>
      </c>
    </row>
    <row r="144" spans="1:7" ht="15.75" customHeight="1" x14ac:dyDescent="0.2">
      <c r="G144" s="30" t="s">
        <v>325</v>
      </c>
    </row>
    <row r="145" spans="7:7" ht="15.75" customHeight="1" x14ac:dyDescent="0.2">
      <c r="G145" s="30" t="s">
        <v>326</v>
      </c>
    </row>
    <row r="146" spans="7:7" ht="15.75" customHeight="1" x14ac:dyDescent="0.2">
      <c r="G146" s="30" t="s">
        <v>327</v>
      </c>
    </row>
    <row r="147" spans="7:7" ht="15.75" customHeight="1" x14ac:dyDescent="0.2">
      <c r="G147" s="30" t="s">
        <v>328</v>
      </c>
    </row>
    <row r="148" spans="7:7" ht="15.75" customHeight="1" x14ac:dyDescent="0.2">
      <c r="G148" s="30" t="s">
        <v>329</v>
      </c>
    </row>
    <row r="149" spans="7:7" ht="15.75" customHeight="1" x14ac:dyDescent="0.2">
      <c r="G149" s="30" t="s">
        <v>330</v>
      </c>
    </row>
    <row r="150" spans="7:7" ht="15.75" customHeight="1" x14ac:dyDescent="0.2">
      <c r="G150" s="30" t="s">
        <v>331</v>
      </c>
    </row>
    <row r="151" spans="7:7" ht="15.75" customHeight="1" x14ac:dyDescent="0.2">
      <c r="G151" s="30" t="s">
        <v>332</v>
      </c>
    </row>
    <row r="152" spans="7:7" ht="15.75" customHeight="1" x14ac:dyDescent="0.2">
      <c r="G152" s="30" t="s">
        <v>333</v>
      </c>
    </row>
    <row r="153" spans="7:7" ht="15.75" customHeight="1" x14ac:dyDescent="0.2">
      <c r="G153" s="30" t="s">
        <v>334</v>
      </c>
    </row>
    <row r="154" spans="7:7" ht="15.75" customHeight="1" x14ac:dyDescent="0.2">
      <c r="G154" s="30" t="s">
        <v>335</v>
      </c>
    </row>
    <row r="155" spans="7:7" ht="15.75" customHeight="1" x14ac:dyDescent="0.2">
      <c r="G155" s="30" t="s">
        <v>336</v>
      </c>
    </row>
    <row r="156" spans="7:7" ht="15.75" customHeight="1" x14ac:dyDescent="0.2">
      <c r="G156" s="30" t="s">
        <v>337</v>
      </c>
    </row>
    <row r="157" spans="7:7" ht="15.75" customHeight="1" x14ac:dyDescent="0.2">
      <c r="G157" s="30" t="s">
        <v>338</v>
      </c>
    </row>
    <row r="158" spans="7:7" ht="15.75" customHeight="1" x14ac:dyDescent="0.2">
      <c r="G158" s="30" t="s">
        <v>339</v>
      </c>
    </row>
    <row r="159" spans="7:7" ht="15.75" customHeight="1" x14ac:dyDescent="0.2">
      <c r="G159" s="30" t="s">
        <v>340</v>
      </c>
    </row>
    <row r="160" spans="7:7" ht="15.75" customHeight="1" x14ac:dyDescent="0.2">
      <c r="G160" s="30" t="s">
        <v>341</v>
      </c>
    </row>
    <row r="161" spans="7:7" ht="15.75" customHeight="1" x14ac:dyDescent="0.2">
      <c r="G161" s="30" t="s">
        <v>342</v>
      </c>
    </row>
    <row r="162" spans="7:7" ht="15.75" customHeight="1" x14ac:dyDescent="0.2">
      <c r="G162" s="30" t="s">
        <v>343</v>
      </c>
    </row>
    <row r="163" spans="7:7" ht="15.75" customHeight="1" x14ac:dyDescent="0.2">
      <c r="G163" s="30" t="s">
        <v>344</v>
      </c>
    </row>
    <row r="164" spans="7:7" ht="15.75" customHeight="1" x14ac:dyDescent="0.2">
      <c r="G164" s="30" t="s">
        <v>345</v>
      </c>
    </row>
    <row r="165" spans="7:7" ht="15.75" customHeight="1" x14ac:dyDescent="0.2">
      <c r="G165" s="30" t="s">
        <v>346</v>
      </c>
    </row>
    <row r="166" spans="7:7" ht="15.75" customHeight="1" x14ac:dyDescent="0.2">
      <c r="G166" s="30" t="s">
        <v>347</v>
      </c>
    </row>
    <row r="167" spans="7:7" ht="15.75" customHeight="1" x14ac:dyDescent="0.2">
      <c r="G167" s="30" t="s">
        <v>348</v>
      </c>
    </row>
    <row r="168" spans="7:7" ht="15.75" customHeight="1" x14ac:dyDescent="0.2">
      <c r="G168" s="30" t="s">
        <v>349</v>
      </c>
    </row>
    <row r="169" spans="7:7" ht="15.75" customHeight="1" x14ac:dyDescent="0.2">
      <c r="G169" s="30" t="s">
        <v>350</v>
      </c>
    </row>
    <row r="170" spans="7:7" ht="15.75" customHeight="1" x14ac:dyDescent="0.2">
      <c r="G170" s="30" t="s">
        <v>351</v>
      </c>
    </row>
    <row r="171" spans="7:7" ht="15.75" customHeight="1" x14ac:dyDescent="0.2">
      <c r="G171" s="30" t="s">
        <v>352</v>
      </c>
    </row>
    <row r="172" spans="7:7" ht="15.75" customHeight="1" x14ac:dyDescent="0.2">
      <c r="G172" s="30" t="s">
        <v>353</v>
      </c>
    </row>
    <row r="173" spans="7:7" ht="15.75" customHeight="1" x14ac:dyDescent="0.2">
      <c r="G173" s="30" t="s">
        <v>354</v>
      </c>
    </row>
    <row r="174" spans="7:7" ht="15.75" customHeight="1" x14ac:dyDescent="0.2">
      <c r="G174" s="30" t="s">
        <v>355</v>
      </c>
    </row>
    <row r="175" spans="7:7" ht="15.75" customHeight="1" x14ac:dyDescent="0.2">
      <c r="G175" s="30" t="s">
        <v>356</v>
      </c>
    </row>
    <row r="176" spans="7:7" ht="15.75" customHeight="1" x14ac:dyDescent="0.2">
      <c r="G176" s="30" t="s">
        <v>357</v>
      </c>
    </row>
    <row r="177" spans="7:7" ht="15.75" customHeight="1" x14ac:dyDescent="0.2">
      <c r="G177" s="30" t="s">
        <v>358</v>
      </c>
    </row>
    <row r="178" spans="7:7" ht="15.75" customHeight="1" x14ac:dyDescent="0.2">
      <c r="G178" s="30" t="s">
        <v>359</v>
      </c>
    </row>
    <row r="179" spans="7:7" ht="15.75" customHeight="1" x14ac:dyDescent="0.2">
      <c r="G179" s="30" t="s">
        <v>360</v>
      </c>
    </row>
    <row r="180" spans="7:7" ht="15.75" customHeight="1" x14ac:dyDescent="0.2">
      <c r="G180" s="30" t="s">
        <v>361</v>
      </c>
    </row>
    <row r="181" spans="7:7" ht="15.75" customHeight="1" x14ac:dyDescent="0.2">
      <c r="G181" s="30" t="s">
        <v>362</v>
      </c>
    </row>
    <row r="182" spans="7:7" ht="15.75" customHeight="1" x14ac:dyDescent="0.2">
      <c r="G182" s="30" t="s">
        <v>363</v>
      </c>
    </row>
    <row r="183" spans="7:7" ht="15.75" customHeight="1" x14ac:dyDescent="0.2">
      <c r="G183" s="30" t="s">
        <v>364</v>
      </c>
    </row>
    <row r="184" spans="7:7" ht="15.75" customHeight="1" x14ac:dyDescent="0.2">
      <c r="G184" s="30" t="s">
        <v>365</v>
      </c>
    </row>
    <row r="185" spans="7:7" ht="15.75" customHeight="1" x14ac:dyDescent="0.2">
      <c r="G185" s="30" t="s">
        <v>366</v>
      </c>
    </row>
    <row r="186" spans="7:7" ht="15.75" customHeight="1" x14ac:dyDescent="0.2">
      <c r="G186" s="30" t="s">
        <v>367</v>
      </c>
    </row>
    <row r="187" spans="7:7" ht="15.75" customHeight="1" x14ac:dyDescent="0.2">
      <c r="G187" s="30" t="s">
        <v>368</v>
      </c>
    </row>
    <row r="188" spans="7:7" ht="15.75" customHeight="1" x14ac:dyDescent="0.2">
      <c r="G188" s="30" t="s">
        <v>369</v>
      </c>
    </row>
    <row r="189" spans="7:7" ht="15.75" customHeight="1" x14ac:dyDescent="0.2">
      <c r="G189" s="30" t="s">
        <v>370</v>
      </c>
    </row>
    <row r="190" spans="7:7" ht="15.75" customHeight="1" x14ac:dyDescent="0.2">
      <c r="G190" s="30" t="s">
        <v>371</v>
      </c>
    </row>
    <row r="191" spans="7:7" ht="15.75" customHeight="1" x14ac:dyDescent="0.2">
      <c r="G191" s="30" t="s">
        <v>372</v>
      </c>
    </row>
    <row r="192" spans="7:7" ht="15.75" customHeight="1" x14ac:dyDescent="0.2">
      <c r="G192" s="30" t="s">
        <v>373</v>
      </c>
    </row>
    <row r="193" spans="7:7" ht="15.75" customHeight="1" x14ac:dyDescent="0.2">
      <c r="G193" s="30" t="s">
        <v>374</v>
      </c>
    </row>
    <row r="194" spans="7:7" ht="15.75" customHeight="1" x14ac:dyDescent="0.2">
      <c r="G194" s="30" t="s">
        <v>375</v>
      </c>
    </row>
    <row r="195" spans="7:7" ht="15.75" customHeight="1" x14ac:dyDescent="0.2">
      <c r="G195" s="30" t="s">
        <v>376</v>
      </c>
    </row>
    <row r="196" spans="7:7" ht="15.75" customHeight="1" x14ac:dyDescent="0.2">
      <c r="G196" s="30" t="s">
        <v>377</v>
      </c>
    </row>
    <row r="197" spans="7:7" ht="15.75" customHeight="1" x14ac:dyDescent="0.2">
      <c r="G197" s="30" t="s">
        <v>378</v>
      </c>
    </row>
    <row r="198" spans="7:7" ht="15.75" customHeight="1" x14ac:dyDescent="0.2">
      <c r="G198" s="30" t="s">
        <v>379</v>
      </c>
    </row>
    <row r="199" spans="7:7" ht="15.75" customHeight="1" x14ac:dyDescent="0.2">
      <c r="G199" s="30" t="s">
        <v>380</v>
      </c>
    </row>
    <row r="200" spans="7:7" ht="15.75" customHeight="1" x14ac:dyDescent="0.2">
      <c r="G200" s="30" t="s">
        <v>381</v>
      </c>
    </row>
    <row r="201" spans="7:7" ht="15.75" customHeight="1" x14ac:dyDescent="0.2">
      <c r="G201" s="30" t="s">
        <v>382</v>
      </c>
    </row>
    <row r="202" spans="7:7" ht="15.75" customHeight="1" x14ac:dyDescent="0.2">
      <c r="G202" s="30" t="s">
        <v>383</v>
      </c>
    </row>
    <row r="203" spans="7:7" ht="15.75" customHeight="1" x14ac:dyDescent="0.2">
      <c r="G203" s="30" t="s">
        <v>384</v>
      </c>
    </row>
    <row r="204" spans="7:7" ht="15.75" customHeight="1" x14ac:dyDescent="0.2">
      <c r="G204" s="30" t="s">
        <v>385</v>
      </c>
    </row>
    <row r="205" spans="7:7" ht="15.75" customHeight="1" x14ac:dyDescent="0.2">
      <c r="G205" s="30" t="s">
        <v>386</v>
      </c>
    </row>
    <row r="206" spans="7:7" ht="15.75" customHeight="1" x14ac:dyDescent="0.2">
      <c r="G206" s="30" t="s">
        <v>387</v>
      </c>
    </row>
    <row r="207" spans="7:7" ht="15.75" customHeight="1" x14ac:dyDescent="0.2">
      <c r="G207" s="30" t="s">
        <v>388</v>
      </c>
    </row>
    <row r="208" spans="7:7" ht="15.75" customHeight="1" x14ac:dyDescent="0.2">
      <c r="G208" s="30" t="s">
        <v>389</v>
      </c>
    </row>
    <row r="209" spans="7:7" ht="15.75" customHeight="1" x14ac:dyDescent="0.2">
      <c r="G209" s="30" t="s">
        <v>390</v>
      </c>
    </row>
    <row r="210" spans="7:7" ht="15.75" customHeight="1" x14ac:dyDescent="0.2">
      <c r="G210" s="30" t="s">
        <v>391</v>
      </c>
    </row>
    <row r="211" spans="7:7" ht="15.75" customHeight="1" x14ac:dyDescent="0.2">
      <c r="G211" s="30" t="s">
        <v>392</v>
      </c>
    </row>
    <row r="212" spans="7:7" ht="15.75" customHeight="1" x14ac:dyDescent="0.2">
      <c r="G212" s="30" t="s">
        <v>393</v>
      </c>
    </row>
    <row r="213" spans="7:7" ht="15.75" customHeight="1" x14ac:dyDescent="0.2">
      <c r="G213" s="30" t="s">
        <v>394</v>
      </c>
    </row>
    <row r="214" spans="7:7" ht="15.75" customHeight="1" x14ac:dyDescent="0.2">
      <c r="G214" s="30" t="s">
        <v>395</v>
      </c>
    </row>
    <row r="215" spans="7:7" ht="15.75" customHeight="1" x14ac:dyDescent="0.2">
      <c r="G215" s="30" t="s">
        <v>396</v>
      </c>
    </row>
    <row r="216" spans="7:7" ht="15.75" customHeight="1" x14ac:dyDescent="0.2">
      <c r="G216" s="30" t="s">
        <v>397</v>
      </c>
    </row>
    <row r="217" spans="7:7" ht="15.75" customHeight="1" x14ac:dyDescent="0.2">
      <c r="G217" s="30" t="s">
        <v>398</v>
      </c>
    </row>
    <row r="218" spans="7:7" ht="15.75" customHeight="1" x14ac:dyDescent="0.2">
      <c r="G218" s="30" t="s">
        <v>399</v>
      </c>
    </row>
    <row r="219" spans="7:7" ht="15.75" customHeight="1" x14ac:dyDescent="0.2">
      <c r="G219" s="30" t="s">
        <v>400</v>
      </c>
    </row>
    <row r="220" spans="7:7" ht="15.75" customHeight="1" x14ac:dyDescent="0.2">
      <c r="G220" s="30" t="s">
        <v>401</v>
      </c>
    </row>
    <row r="221" spans="7:7" ht="15.75" customHeight="1" x14ac:dyDescent="0.2">
      <c r="G221" s="30" t="s">
        <v>402</v>
      </c>
    </row>
    <row r="222" spans="7:7" ht="15.75" customHeight="1" x14ac:dyDescent="0.2">
      <c r="G222" s="30" t="s">
        <v>403</v>
      </c>
    </row>
    <row r="223" spans="7:7" ht="15.75" customHeight="1" x14ac:dyDescent="0.2">
      <c r="G223" s="30" t="s">
        <v>404</v>
      </c>
    </row>
    <row r="224" spans="7:7" ht="15.75" customHeight="1" x14ac:dyDescent="0.2">
      <c r="G224" s="30" t="s">
        <v>405</v>
      </c>
    </row>
    <row r="225" spans="7:7" ht="15.75" customHeight="1" x14ac:dyDescent="0.2">
      <c r="G225" s="30" t="s">
        <v>406</v>
      </c>
    </row>
    <row r="226" spans="7:7" ht="15.75" customHeight="1" x14ac:dyDescent="0.2">
      <c r="G226" s="30" t="s">
        <v>407</v>
      </c>
    </row>
    <row r="227" spans="7:7" ht="15.75" customHeight="1" x14ac:dyDescent="0.2">
      <c r="G227" s="30" t="s">
        <v>408</v>
      </c>
    </row>
    <row r="228" spans="7:7" ht="15.75" customHeight="1" x14ac:dyDescent="0.2">
      <c r="G228" s="30" t="s">
        <v>409</v>
      </c>
    </row>
    <row r="229" spans="7:7" ht="15.75" customHeight="1" x14ac:dyDescent="0.2">
      <c r="G229" s="30" t="s">
        <v>410</v>
      </c>
    </row>
    <row r="230" spans="7:7" ht="15.75" customHeight="1" x14ac:dyDescent="0.2">
      <c r="G230" s="30" t="s">
        <v>411</v>
      </c>
    </row>
    <row r="231" spans="7:7" ht="15.75" customHeight="1" x14ac:dyDescent="0.2">
      <c r="G231" s="30" t="s">
        <v>412</v>
      </c>
    </row>
    <row r="232" spans="7:7" ht="15.75" customHeight="1" x14ac:dyDescent="0.2">
      <c r="G232" s="30" t="s">
        <v>413</v>
      </c>
    </row>
    <row r="233" spans="7:7" ht="15.75" customHeight="1" x14ac:dyDescent="0.2">
      <c r="G233" s="30" t="s">
        <v>414</v>
      </c>
    </row>
    <row r="234" spans="7:7" ht="15.75" customHeight="1" x14ac:dyDescent="0.2">
      <c r="G234" s="30" t="s">
        <v>415</v>
      </c>
    </row>
    <row r="235" spans="7:7" ht="15.75" customHeight="1" x14ac:dyDescent="0.2">
      <c r="G235" s="30" t="s">
        <v>416</v>
      </c>
    </row>
    <row r="236" spans="7:7" ht="15.75" customHeight="1" x14ac:dyDescent="0.2">
      <c r="G236" s="30" t="s">
        <v>417</v>
      </c>
    </row>
    <row r="237" spans="7:7" ht="15.75" customHeight="1" x14ac:dyDescent="0.2">
      <c r="G237" s="30" t="s">
        <v>418</v>
      </c>
    </row>
    <row r="238" spans="7:7" ht="15.75" customHeight="1" x14ac:dyDescent="0.2">
      <c r="G238" s="30" t="s">
        <v>419</v>
      </c>
    </row>
    <row r="239" spans="7:7" ht="15.75" customHeight="1" x14ac:dyDescent="0.2">
      <c r="G239" s="30" t="s">
        <v>420</v>
      </c>
    </row>
    <row r="240" spans="7:7" ht="15.75" customHeight="1" x14ac:dyDescent="0.2">
      <c r="G240" s="30" t="s">
        <v>421</v>
      </c>
    </row>
    <row r="241" spans="7:7" ht="15.75" customHeight="1" x14ac:dyDescent="0.2">
      <c r="G241" s="30" t="s">
        <v>422</v>
      </c>
    </row>
    <row r="242" spans="7:7" ht="15.75" customHeight="1" x14ac:dyDescent="0.2">
      <c r="G242" s="30" t="s">
        <v>423</v>
      </c>
    </row>
    <row r="243" spans="7:7" ht="15.75" customHeight="1" x14ac:dyDescent="0.2">
      <c r="G243" s="30" t="s">
        <v>424</v>
      </c>
    </row>
    <row r="244" spans="7:7" ht="15.75" customHeight="1" x14ac:dyDescent="0.2">
      <c r="G244" s="30" t="s">
        <v>425</v>
      </c>
    </row>
    <row r="245" spans="7:7" ht="15.75" customHeight="1" x14ac:dyDescent="0.2">
      <c r="G245" s="30" t="s">
        <v>426</v>
      </c>
    </row>
    <row r="246" spans="7:7" ht="15.75" customHeight="1" x14ac:dyDescent="0.2">
      <c r="G246" s="30" t="s">
        <v>427</v>
      </c>
    </row>
    <row r="247" spans="7:7" ht="15.75" customHeight="1" x14ac:dyDescent="0.2">
      <c r="G247" s="30" t="s">
        <v>428</v>
      </c>
    </row>
    <row r="248" spans="7:7" ht="15.75" customHeight="1" x14ac:dyDescent="0.2">
      <c r="G248" s="30" t="s">
        <v>429</v>
      </c>
    </row>
    <row r="249" spans="7:7" ht="15.75" customHeight="1" x14ac:dyDescent="0.2">
      <c r="G249" s="30" t="s">
        <v>430</v>
      </c>
    </row>
    <row r="250" spans="7:7" ht="15.75" customHeight="1" x14ac:dyDescent="0.2">
      <c r="G250" s="30" t="s">
        <v>431</v>
      </c>
    </row>
    <row r="251" spans="7:7" ht="15.75" customHeight="1" x14ac:dyDescent="0.2">
      <c r="G251" s="30" t="s">
        <v>432</v>
      </c>
    </row>
    <row r="252" spans="7:7" ht="15.75" customHeight="1" x14ac:dyDescent="0.2">
      <c r="G252" s="30" t="s">
        <v>433</v>
      </c>
    </row>
    <row r="253" spans="7:7" ht="15.75" customHeight="1" x14ac:dyDescent="0.2">
      <c r="G253" s="30" t="s">
        <v>434</v>
      </c>
    </row>
    <row r="254" spans="7:7" ht="15.75" customHeight="1" x14ac:dyDescent="0.2">
      <c r="G254" s="30" t="s">
        <v>435</v>
      </c>
    </row>
    <row r="255" spans="7:7" ht="15.75" customHeight="1" x14ac:dyDescent="0.2">
      <c r="G255" s="30" t="s">
        <v>436</v>
      </c>
    </row>
    <row r="256" spans="7:7" ht="15.75" customHeight="1" x14ac:dyDescent="0.2">
      <c r="G256" s="30" t="s">
        <v>437</v>
      </c>
    </row>
    <row r="257" spans="7:7" ht="15.75" customHeight="1" x14ac:dyDescent="0.2">
      <c r="G257" s="30" t="s">
        <v>438</v>
      </c>
    </row>
    <row r="258" spans="7:7" ht="15.75" customHeight="1" x14ac:dyDescent="0.2">
      <c r="G258" s="30" t="s">
        <v>439</v>
      </c>
    </row>
    <row r="259" spans="7:7" ht="15.75" customHeight="1" x14ac:dyDescent="0.2">
      <c r="G259" s="30" t="s">
        <v>440</v>
      </c>
    </row>
    <row r="260" spans="7:7" ht="15.75" customHeight="1" x14ac:dyDescent="0.2">
      <c r="G260" s="30" t="s">
        <v>441</v>
      </c>
    </row>
    <row r="261" spans="7:7" ht="15.75" customHeight="1" x14ac:dyDescent="0.2">
      <c r="G261" s="30" t="s">
        <v>442</v>
      </c>
    </row>
    <row r="262" spans="7:7" ht="15.75" customHeight="1" x14ac:dyDescent="0.2">
      <c r="G262" s="30" t="s">
        <v>443</v>
      </c>
    </row>
    <row r="263" spans="7:7" ht="15.75" customHeight="1" x14ac:dyDescent="0.2">
      <c r="G263" s="30" t="s">
        <v>444</v>
      </c>
    </row>
    <row r="264" spans="7:7" ht="15.75" customHeight="1" x14ac:dyDescent="0.2">
      <c r="G264" s="30" t="s">
        <v>445</v>
      </c>
    </row>
    <row r="265" spans="7:7" ht="15.75" customHeight="1" x14ac:dyDescent="0.2">
      <c r="G265" s="30" t="s">
        <v>446</v>
      </c>
    </row>
    <row r="266" spans="7:7" ht="15.75" customHeight="1" x14ac:dyDescent="0.2">
      <c r="G266" s="30" t="s">
        <v>447</v>
      </c>
    </row>
    <row r="267" spans="7:7" ht="15.75" customHeight="1" x14ac:dyDescent="0.2">
      <c r="G267" s="30" t="s">
        <v>448</v>
      </c>
    </row>
    <row r="268" spans="7:7" ht="15.75" customHeight="1" x14ac:dyDescent="0.2">
      <c r="G268" s="30" t="s">
        <v>449</v>
      </c>
    </row>
    <row r="269" spans="7:7" ht="15.75" customHeight="1" x14ac:dyDescent="0.2">
      <c r="G269" s="30" t="s">
        <v>450</v>
      </c>
    </row>
    <row r="270" spans="7:7" ht="15.75" customHeight="1" x14ac:dyDescent="0.2">
      <c r="G270" s="30" t="s">
        <v>451</v>
      </c>
    </row>
    <row r="271" spans="7:7" ht="15.75" customHeight="1" x14ac:dyDescent="0.2">
      <c r="G271" s="30" t="s">
        <v>452</v>
      </c>
    </row>
    <row r="272" spans="7:7" ht="15.75" customHeight="1" x14ac:dyDescent="0.2">
      <c r="G272" s="30" t="s">
        <v>453</v>
      </c>
    </row>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hyperlinks>
    <hyperlink ref="E6" r:id="rId1" xr:uid="{00000000-0004-0000-0A00-000000000000}"/>
    <hyperlink ref="H14" r:id="rId2" xr:uid="{00000000-0004-0000-0A00-000001000000}"/>
  </hyperlinks>
  <pageMargins left="0.7" right="0.7" top="0.75" bottom="0.75" header="0" footer="0"/>
  <pageSetup orientation="landscape"/>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Project info</vt:lpstr>
      <vt:lpstr>Checklist</vt:lpstr>
      <vt:lpstr>Viewers</vt:lpstr>
      <vt:lpstr>Users</vt:lpstr>
      <vt:lpstr>Recognition</vt:lpstr>
      <vt:lpstr>Sales</vt:lpstr>
      <vt:lpstr>TF_LEGEND (HIDE)</vt:lpstr>
      <vt:lpstr>'Project info'!Zone_d_impression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Friesen</dc:creator>
  <cp:lastModifiedBy>Elaine Jacques</cp:lastModifiedBy>
  <cp:lastPrinted>2019-04-11T00:51:21Z</cp:lastPrinted>
  <dcterms:created xsi:type="dcterms:W3CDTF">2019-02-27T18:01:10Z</dcterms:created>
  <dcterms:modified xsi:type="dcterms:W3CDTF">2023-01-20T21:14:40Z</dcterms:modified>
</cp:coreProperties>
</file>